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ml.chartshapes+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5.xml" ContentType="application/vnd.openxmlformats-officedocument.drawingml.chartshapes+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8.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9.xml" ContentType="application/vnd.openxmlformats-officedocument.drawingml.chartshapes+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20.xml" ContentType="application/vnd.openxmlformats-officedocument.drawingml.chartshapes+xml"/>
  <Override PartName="/xl/drawings/drawing21.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2.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3.xml" ContentType="application/vnd.openxmlformats-officedocument.drawingml.chartshapes+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4.xml" ContentType="application/vnd.openxmlformats-officedocument.drawingml.chartshapes+xml"/>
  <Override PartName="/xl/drawings/drawing25.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6.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7.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8.xml" ContentType="application/vnd.openxmlformats-officedocument.drawingml.chartshapes+xml"/>
  <Override PartName="/xl/drawings/drawing29.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30.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31.xml" ContentType="application/vnd.openxmlformats-officedocument.drawingml.chartshapes+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2.xml" ContentType="application/vnd.openxmlformats-officedocument.drawingml.chartshapes+xml"/>
  <Override PartName="/xl/drawings/drawing33.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4.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5.xml" ContentType="application/vnd.openxmlformats-officedocument.drawingml.chartshapes+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6.xml" ContentType="application/vnd.openxmlformats-officedocument.drawingml.chartshapes+xml"/>
  <Override PartName="/xl/drawings/drawing37.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8.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9.xml" ContentType="application/vnd.openxmlformats-officedocument.drawingml.chartshapes+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40.xml" ContentType="application/vnd.openxmlformats-officedocument.drawingml.chartshapes+xml"/>
  <Override PartName="/xl/drawings/drawing41.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2.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3.xml" ContentType="application/vnd.openxmlformats-officedocument.drawingml.chartshapes+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4.xml" ContentType="application/vnd.openxmlformats-officedocument.drawingml.chartshapes+xml"/>
  <Override PartName="/xl/drawings/drawing45.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6.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7.xml" ContentType="application/vnd.openxmlformats-officedocument.drawingml.chartshapes+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8.xml" ContentType="application/vnd.openxmlformats-officedocument.drawingml.chartshapes+xml"/>
  <Override PartName="/xl/drawings/drawing49.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50.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1.xml" ContentType="application/vnd.openxmlformats-officedocument.drawingml.chartshapes+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2.xml" ContentType="application/vnd.openxmlformats-officedocument.drawingml.chartshapes+xml"/>
  <Override PartName="/xl/drawings/drawing53.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4.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5.xml" ContentType="application/vnd.openxmlformats-officedocument.drawingml.chartshapes+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6.xml" ContentType="application/vnd.openxmlformats-officedocument.drawingml.chartshapes+xml"/>
  <Override PartName="/xl/drawings/drawing57.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8.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9.xml" ContentType="application/vnd.openxmlformats-officedocument.drawingml.chartshapes+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60.xml" ContentType="application/vnd.openxmlformats-officedocument.drawingml.chartshapes+xml"/>
  <Override PartName="/xl/drawings/drawing61.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2.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63.xml" ContentType="application/vnd.openxmlformats-officedocument.drawingml.chartshapes+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drawings/drawing64.xml" ContentType="application/vnd.openxmlformats-officedocument.drawingml.chartshapes+xml"/>
  <Override PartName="/xl/drawings/drawing65.xml" ContentType="application/vnd.openxmlformats-officedocument.drawing+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drawings/drawing66.xml" ContentType="application/vnd.openxmlformats-officedocument.drawing+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67.xml" ContentType="application/vnd.openxmlformats-officedocument.drawingml.chartshapes+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drawings/drawing68.xml" ContentType="application/vnd.openxmlformats-officedocument.drawingml.chartshapes+xml"/>
  <Override PartName="/xl/drawings/drawing69.xml" ContentType="application/vnd.openxmlformats-officedocument.drawing+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drawings/drawing70.xml" ContentType="application/vnd.openxmlformats-officedocument.drawing+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drawings/drawing71.xml" ContentType="application/vnd.openxmlformats-officedocument.drawingml.chartshapes+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drawings/drawing72.xml" ContentType="application/vnd.openxmlformats-officedocument.drawingml.chartshapes+xml"/>
  <Override PartName="/xl/drawings/drawing73.xml" ContentType="application/vnd.openxmlformats-officedocument.drawing+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drawings/drawing74.xml" ContentType="application/vnd.openxmlformats-officedocument.drawing+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drawings/drawing75.xml" ContentType="application/vnd.openxmlformats-officedocument.drawingml.chartshapes+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drawings/drawing76.xml" ContentType="application/vnd.openxmlformats-officedocument.drawingml.chartshapes+xml"/>
  <Override PartName="/xl/drawings/drawing77.xml" ContentType="application/vnd.openxmlformats-officedocument.drawing+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drawings/drawing78.xml" ContentType="application/vnd.openxmlformats-officedocument.drawing+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drawings/drawing79.xml" ContentType="application/vnd.openxmlformats-officedocument.drawingml.chartshapes+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drawings/drawing80.xml" ContentType="application/vnd.openxmlformats-officedocument.drawingml.chartshapes+xml"/>
  <Override PartName="/xl/drawings/drawing81.xml" ContentType="application/vnd.openxmlformats-officedocument.drawing+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drawings/drawing82.xml" ContentType="application/vnd.openxmlformats-officedocument.drawing+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drawings/drawing83.xml" ContentType="application/vnd.openxmlformats-officedocument.drawingml.chartshapes+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drawings/drawing84.xml" ContentType="application/vnd.openxmlformats-officedocument.drawingml.chartshapes+xml"/>
  <Override PartName="/xl/drawings/drawing85.xml" ContentType="application/vnd.openxmlformats-officedocument.drawing+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drawings/drawing86.xml" ContentType="application/vnd.openxmlformats-officedocument.drawing+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drawings/drawing87.xml" ContentType="application/vnd.openxmlformats-officedocument.drawingml.chartshapes+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drawings/drawing88.xml" ContentType="application/vnd.openxmlformats-officedocument.drawingml.chartshapes+xml"/>
  <Override PartName="/xl/drawings/drawing89.xml" ContentType="application/vnd.openxmlformats-officedocument.drawing+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drawings/drawing90.xml" ContentType="application/vnd.openxmlformats-officedocument.drawing+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drawings/drawing91.xml" ContentType="application/vnd.openxmlformats-officedocument.drawingml.chartshapes+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drawings/drawing92.xml" ContentType="application/vnd.openxmlformats-officedocument.drawingml.chartshapes+xml"/>
  <Override PartName="/xl/drawings/drawing93.xml" ContentType="application/vnd.openxmlformats-officedocument.drawing+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drawings/drawing94.xml" ContentType="application/vnd.openxmlformats-officedocument.drawing+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drawings/drawing95.xml" ContentType="application/vnd.openxmlformats-officedocument.drawingml.chartshapes+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drawings/drawing96.xml" ContentType="application/vnd.openxmlformats-officedocument.drawingml.chartshapes+xml"/>
  <Override PartName="/xl/drawings/drawing97.xml" ContentType="application/vnd.openxmlformats-officedocument.drawing+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drawings/drawing98.xml" ContentType="application/vnd.openxmlformats-officedocument.drawing+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99.xml" ContentType="application/vnd.openxmlformats-officedocument.drawingml.chartshapes+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drawings/drawing100.xml" ContentType="application/vnd.openxmlformats-officedocument.drawingml.chartshapes+xml"/>
  <Override PartName="/xl/drawings/drawing101.xml" ContentType="application/vnd.openxmlformats-officedocument.drawing+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idhw-my.sharepoint.com/personal/falsettic_dhw_idaho_gov/Documents/"/>
    </mc:Choice>
  </mc:AlternateContent>
  <xr:revisionPtr revIDLastSave="2" documentId="8_{EE957FCD-F961-4D33-BD64-BF0627791662}" xr6:coauthVersionLast="47" xr6:coauthVersionMax="47" xr10:uidLastSave="{241E1B60-3F36-4EF9-9159-DDD9EE06D4C3}"/>
  <bookViews>
    <workbookView xWindow="-108" yWindow="-108" windowWidth="23256" windowHeight="12576" tabRatio="906" firstSheet="7" activeTab="8" xr2:uid="{00000000-000D-0000-FFFF-FFFF00000000}"/>
  </bookViews>
  <sheets>
    <sheet name="Cover Sheet" sheetId="66" r:id="rId1"/>
    <sheet name="BMC Service Utilizers" sheetId="45" r:id="rId2"/>
    <sheet name="BMC Member Utilizers" sheetId="65" r:id="rId3"/>
    <sheet name="BMCA Service Utilizer" sheetId="44" r:id="rId4"/>
    <sheet name="BMCA Member Utilizer" sheetId="64" r:id="rId5"/>
    <sheet name="CANS Asmt Service Utilizer" sheetId="37" r:id="rId6"/>
    <sheet name="CANS Asmt Member Utilizer" sheetId="49" r:id="rId7"/>
    <sheet name="Case Mgmt Service Utilizer" sheetId="69" r:id="rId8"/>
    <sheet name="Case Mgmt Member Utilizer" sheetId="70" r:id="rId9"/>
    <sheet name="CFT Service  Utilizer" sheetId="35" r:id="rId10"/>
    <sheet name="CFT Member   Utilizer" sheetId="63" r:id="rId11"/>
    <sheet name="CI Service Utilizer" sheetId="71" r:id="rId12"/>
    <sheet name="CI Member Utilizer" sheetId="72" r:id="rId13"/>
    <sheet name="Crisis Psyco Service Utilities" sheetId="73" r:id="rId14"/>
    <sheet name="Crisis Psyco Member Utilities" sheetId="74" r:id="rId15"/>
    <sheet name="Crisis Resp Service Utilizer" sheetId="75" r:id="rId16"/>
    <sheet name="Crisis Resp Member Utilizer" sheetId="76" r:id="rId17"/>
    <sheet name="Crisis Svcs Service Utilizer" sheetId="32" r:id="rId18"/>
    <sheet name="Crisis Svcs Member Utilizer" sheetId="62" r:id="rId19"/>
    <sheet name="Day Treat Service Utilizer" sheetId="34" r:id="rId20"/>
    <sheet name="Day Treat  Member Utilizer" sheetId="61" r:id="rId21"/>
    <sheet name="FPE Service Utilizer" sheetId="41" r:id="rId22"/>
    <sheet name="FPE Member Utilizer" sheetId="58" r:id="rId23"/>
    <sheet name="FS Service Utilizer" sheetId="77" r:id="rId24"/>
    <sheet name="FS Member Utilizer" sheetId="78" r:id="rId25"/>
    <sheet name="IHCBS-FFT MDFT Service Utilizer" sheetId="80" r:id="rId26"/>
    <sheet name="IHCBS-FFT MDFT Member Utilizer" sheetId="79" r:id="rId27"/>
    <sheet name="IHCBS All Service Utilizer" sheetId="31" r:id="rId28"/>
    <sheet name="IHCBS All Member Utilizer" sheetId="60" r:id="rId29"/>
    <sheet name="MM Service Utilizer" sheetId="22" r:id="rId30"/>
    <sheet name="MM Member Utilizer" sheetId="55" r:id="rId31"/>
    <sheet name="PHP Svcs Service  Utilizer" sheetId="46" r:id="rId32"/>
    <sheet name="PHP Svcs Member Utilizer" sheetId="59" r:id="rId33"/>
    <sheet name="PsychNeuro Svcs Service Utilize" sheetId="39" r:id="rId34"/>
    <sheet name="PsychNeuro Svcs Member Utilizer" sheetId="54" r:id="rId35"/>
    <sheet name="Psychother Svc Service Utilize" sheetId="30" r:id="rId36"/>
    <sheet name="Psychother Svc Member Utilizer" sheetId="48" r:id="rId37"/>
    <sheet name="Respite Service Utilizers" sheetId="43" r:id="rId38"/>
    <sheet name="Respite Member Utilizers" sheetId="53" r:id="rId39"/>
    <sheet name="Skill Service Utilizers" sheetId="42" r:id="rId40"/>
    <sheet name="Skill Member Utilizers" sheetId="52" r:id="rId41"/>
    <sheet name="STAD Service Utilizers" sheetId="38" r:id="rId42"/>
    <sheet name="STAD Member Utilizers" sheetId="57" r:id="rId43"/>
    <sheet name="SUD Service Utilizers" sheetId="40" r:id="rId44"/>
    <sheet name="SUD Member Utilizers" sheetId="51" r:id="rId45"/>
    <sheet name="TCC Service Utilization" sheetId="36" r:id="rId46"/>
    <sheet name="TCC Member Utilization" sheetId="50" r:id="rId47"/>
    <sheet name="TASSP Service Utilization" sheetId="81" r:id="rId48"/>
    <sheet name="TASSP Member Utilization" sheetId="82" r:id="rId49"/>
    <sheet name="YS Service Utilization" sheetId="33" r:id="rId50"/>
    <sheet name="YS Member Utilization" sheetId="56" r:id="rId51"/>
    <sheet name="All Eligible" sheetId="47" r:id="rId52"/>
  </sheets>
  <definedNames>
    <definedName name="HypDateTimeFormat">"mm/dd/yy HH:MM AM/PM"</definedName>
    <definedName name="HypIntgFormat">"###0"</definedName>
    <definedName name="HypRealFormat">"#,##0.#####"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60" l="1"/>
  <c r="C6" i="60"/>
  <c r="D6" i="60"/>
  <c r="E6" i="60"/>
  <c r="F6" i="60"/>
  <c r="G6" i="60"/>
  <c r="H6" i="60"/>
  <c r="I6" i="60"/>
  <c r="J6" i="60"/>
  <c r="B7" i="60"/>
  <c r="C7" i="60"/>
  <c r="D7" i="60"/>
  <c r="E7" i="60"/>
  <c r="F7" i="60"/>
  <c r="G7" i="60"/>
  <c r="H7" i="60"/>
  <c r="I7" i="60"/>
  <c r="J7" i="60"/>
  <c r="B8" i="60"/>
  <c r="C8" i="60"/>
  <c r="D8" i="60"/>
  <c r="E8" i="60"/>
  <c r="F8" i="60"/>
  <c r="G8" i="60"/>
  <c r="H8" i="60"/>
  <c r="I8" i="60"/>
  <c r="J8" i="60"/>
  <c r="B9" i="60"/>
  <c r="C9" i="60"/>
  <c r="D9" i="60"/>
  <c r="E9" i="60"/>
  <c r="F9" i="60"/>
  <c r="G9" i="60"/>
  <c r="H9" i="60"/>
  <c r="I9" i="60"/>
  <c r="J9" i="60"/>
  <c r="B11" i="60"/>
  <c r="C11" i="60"/>
  <c r="D11" i="60"/>
  <c r="E11" i="60"/>
  <c r="F11" i="60"/>
  <c r="G11" i="60"/>
  <c r="H11" i="60"/>
  <c r="I11" i="60"/>
  <c r="J11" i="60"/>
  <c r="B12" i="60"/>
  <c r="C12" i="60"/>
  <c r="D12" i="60"/>
  <c r="E12" i="60"/>
  <c r="F12" i="60"/>
  <c r="G12" i="60"/>
  <c r="H12" i="60"/>
  <c r="I12" i="60"/>
  <c r="J12" i="60"/>
  <c r="B13" i="60"/>
  <c r="C13" i="60"/>
  <c r="D13" i="60"/>
  <c r="E13" i="60"/>
  <c r="F13" i="60"/>
  <c r="G13" i="60"/>
  <c r="H13" i="60"/>
  <c r="I13" i="60"/>
  <c r="J13" i="60"/>
  <c r="B14" i="60"/>
  <c r="C14" i="60"/>
  <c r="D14" i="60"/>
  <c r="E14" i="60"/>
  <c r="F14" i="60"/>
  <c r="G14" i="60"/>
  <c r="H14" i="60"/>
  <c r="I14" i="60"/>
  <c r="J14" i="60"/>
  <c r="B16" i="60"/>
  <c r="C16" i="60"/>
  <c r="D16" i="60"/>
  <c r="E16" i="60"/>
  <c r="F16" i="60"/>
  <c r="G16" i="60"/>
  <c r="H16" i="60"/>
  <c r="I16" i="60"/>
  <c r="J16" i="60"/>
  <c r="B17" i="60"/>
  <c r="C17" i="60"/>
  <c r="D17" i="60"/>
  <c r="E17" i="60"/>
  <c r="F17" i="60"/>
  <c r="G17" i="60"/>
  <c r="H17" i="60"/>
  <c r="I17" i="60"/>
  <c r="J17" i="60"/>
  <c r="B18" i="60"/>
  <c r="C18" i="60"/>
  <c r="D18" i="60"/>
  <c r="E18" i="60"/>
  <c r="F18" i="60"/>
  <c r="G18" i="60"/>
  <c r="H18" i="60"/>
  <c r="I18" i="60"/>
  <c r="J18" i="60"/>
  <c r="B19" i="60"/>
  <c r="C19" i="60"/>
  <c r="D19" i="60"/>
  <c r="E19" i="60"/>
  <c r="F19" i="60"/>
  <c r="G19" i="60"/>
  <c r="H19" i="60"/>
  <c r="I19" i="60"/>
  <c r="J19" i="60"/>
  <c r="B21" i="60"/>
  <c r="C21" i="60"/>
  <c r="D21" i="60"/>
  <c r="E21" i="60"/>
  <c r="F21" i="60"/>
  <c r="G21" i="60"/>
  <c r="H21" i="60"/>
  <c r="I21" i="60"/>
  <c r="J21" i="60"/>
  <c r="B22" i="60"/>
  <c r="C22" i="60"/>
  <c r="D22" i="60"/>
  <c r="E22" i="60"/>
  <c r="F22" i="60"/>
  <c r="G22" i="60"/>
  <c r="H22" i="60"/>
  <c r="I22" i="60"/>
  <c r="J22" i="60"/>
  <c r="B23" i="60"/>
  <c r="C23" i="60"/>
  <c r="D23" i="60"/>
  <c r="E23" i="60"/>
  <c r="F23" i="60"/>
  <c r="G23" i="60"/>
  <c r="H23" i="60"/>
  <c r="I23" i="60"/>
  <c r="J23" i="60"/>
  <c r="B24" i="60"/>
  <c r="C24" i="60"/>
  <c r="D24" i="60"/>
  <c r="E24" i="60"/>
  <c r="F24" i="60"/>
  <c r="G24" i="60"/>
  <c r="H24" i="60"/>
  <c r="I24" i="60"/>
  <c r="J24" i="60"/>
  <c r="B26" i="60"/>
  <c r="C26" i="60"/>
  <c r="D26" i="60"/>
  <c r="E26" i="60"/>
  <c r="F26" i="60"/>
  <c r="G26" i="60"/>
  <c r="H26" i="60"/>
  <c r="I26" i="60"/>
  <c r="J26" i="60"/>
  <c r="C6" i="48"/>
  <c r="C7" i="48"/>
  <c r="C8" i="48"/>
  <c r="C9" i="48"/>
  <c r="C11" i="48"/>
  <c r="C12" i="48"/>
  <c r="C13" i="48"/>
  <c r="C14" i="48"/>
  <c r="C16" i="48"/>
  <c r="C17" i="48"/>
  <c r="C18" i="48"/>
  <c r="C19" i="48"/>
  <c r="C21" i="48"/>
  <c r="C22" i="48"/>
  <c r="C23" i="48"/>
  <c r="C24" i="48"/>
  <c r="C26" i="48"/>
  <c r="J26" i="82"/>
  <c r="I26" i="82"/>
  <c r="H26" i="82"/>
  <c r="G26" i="82"/>
  <c r="F26" i="82"/>
  <c r="E26" i="82"/>
  <c r="D26" i="82"/>
  <c r="C26" i="82"/>
  <c r="B26" i="82"/>
  <c r="J24" i="82"/>
  <c r="I24" i="82"/>
  <c r="H24" i="82"/>
  <c r="G24" i="82"/>
  <c r="F24" i="82"/>
  <c r="E24" i="82"/>
  <c r="D24" i="82"/>
  <c r="C24" i="82"/>
  <c r="B24" i="82"/>
  <c r="J23" i="82"/>
  <c r="I23" i="82"/>
  <c r="H23" i="82"/>
  <c r="G23" i="82"/>
  <c r="F23" i="82"/>
  <c r="E23" i="82"/>
  <c r="D23" i="82"/>
  <c r="C23" i="82"/>
  <c r="B23" i="82"/>
  <c r="J22" i="82"/>
  <c r="I22" i="82"/>
  <c r="H22" i="82"/>
  <c r="G22" i="82"/>
  <c r="F22" i="82"/>
  <c r="E22" i="82"/>
  <c r="D22" i="82"/>
  <c r="C22" i="82"/>
  <c r="B22" i="82"/>
  <c r="J21" i="82"/>
  <c r="I21" i="82"/>
  <c r="H21" i="82"/>
  <c r="G21" i="82"/>
  <c r="F21" i="82"/>
  <c r="E21" i="82"/>
  <c r="D21" i="82"/>
  <c r="C21" i="82"/>
  <c r="B21" i="82"/>
  <c r="J19" i="82"/>
  <c r="I19" i="82"/>
  <c r="H19" i="82"/>
  <c r="G19" i="82"/>
  <c r="F19" i="82"/>
  <c r="E19" i="82"/>
  <c r="D19" i="82"/>
  <c r="C19" i="82"/>
  <c r="B19" i="82"/>
  <c r="J18" i="82"/>
  <c r="I18" i="82"/>
  <c r="H18" i="82"/>
  <c r="G18" i="82"/>
  <c r="F18" i="82"/>
  <c r="E18" i="82"/>
  <c r="D18" i="82"/>
  <c r="C18" i="82"/>
  <c r="B18" i="82"/>
  <c r="J17" i="82"/>
  <c r="I17" i="82"/>
  <c r="H17" i="82"/>
  <c r="G17" i="82"/>
  <c r="F17" i="82"/>
  <c r="E17" i="82"/>
  <c r="D17" i="82"/>
  <c r="C17" i="82"/>
  <c r="B17" i="82"/>
  <c r="J16" i="82"/>
  <c r="I16" i="82"/>
  <c r="H16" i="82"/>
  <c r="G16" i="82"/>
  <c r="F16" i="82"/>
  <c r="E16" i="82"/>
  <c r="D16" i="82"/>
  <c r="C16" i="82"/>
  <c r="B16" i="82"/>
  <c r="J14" i="82"/>
  <c r="I14" i="82"/>
  <c r="H14" i="82"/>
  <c r="G14" i="82"/>
  <c r="F14" i="82"/>
  <c r="E14" i="82"/>
  <c r="D14" i="82"/>
  <c r="C14" i="82"/>
  <c r="B14" i="82"/>
  <c r="J13" i="82"/>
  <c r="I13" i="82"/>
  <c r="H13" i="82"/>
  <c r="G13" i="82"/>
  <c r="F13" i="82"/>
  <c r="E13" i="82"/>
  <c r="D13" i="82"/>
  <c r="C13" i="82"/>
  <c r="B13" i="82"/>
  <c r="J12" i="82"/>
  <c r="I12" i="82"/>
  <c r="H12" i="82"/>
  <c r="G12" i="82"/>
  <c r="F12" i="82"/>
  <c r="E12" i="82"/>
  <c r="D12" i="82"/>
  <c r="C12" i="82"/>
  <c r="B12" i="82"/>
  <c r="J11" i="82"/>
  <c r="I11" i="82"/>
  <c r="H11" i="82"/>
  <c r="G11" i="82"/>
  <c r="F11" i="82"/>
  <c r="E11" i="82"/>
  <c r="D11" i="82"/>
  <c r="C11" i="82"/>
  <c r="B11" i="82"/>
  <c r="B9" i="82"/>
  <c r="B8" i="82"/>
  <c r="B7" i="82"/>
  <c r="J9" i="82"/>
  <c r="I9" i="82"/>
  <c r="H9" i="82"/>
  <c r="G9" i="82"/>
  <c r="F9" i="82"/>
  <c r="E9" i="82"/>
  <c r="D9" i="82"/>
  <c r="C9" i="82"/>
  <c r="J8" i="82"/>
  <c r="I8" i="82"/>
  <c r="H8" i="82"/>
  <c r="G8" i="82"/>
  <c r="F8" i="82"/>
  <c r="E8" i="82"/>
  <c r="D8" i="82"/>
  <c r="C8" i="82"/>
  <c r="J7" i="82"/>
  <c r="I7" i="82"/>
  <c r="H7" i="82"/>
  <c r="G7" i="82"/>
  <c r="F7" i="82"/>
  <c r="E7" i="82"/>
  <c r="D7" i="82"/>
  <c r="C7" i="82"/>
  <c r="J6" i="82"/>
  <c r="I6" i="82"/>
  <c r="H6" i="82"/>
  <c r="G6" i="82"/>
  <c r="F6" i="82"/>
  <c r="E6" i="82"/>
  <c r="D6" i="82"/>
  <c r="C6" i="82"/>
  <c r="B6" i="82"/>
  <c r="J26" i="56"/>
  <c r="I26" i="56"/>
  <c r="H26" i="56"/>
  <c r="G26" i="56"/>
  <c r="F26" i="56"/>
  <c r="E26" i="56"/>
  <c r="D26" i="56"/>
  <c r="C26" i="56"/>
  <c r="B26" i="56"/>
  <c r="J26" i="50"/>
  <c r="I26" i="50"/>
  <c r="H26" i="50"/>
  <c r="G26" i="50"/>
  <c r="F26" i="50"/>
  <c r="E26" i="50"/>
  <c r="D26" i="50"/>
  <c r="C26" i="50"/>
  <c r="B26" i="50"/>
  <c r="J26" i="51"/>
  <c r="I26" i="51"/>
  <c r="H26" i="51"/>
  <c r="G26" i="51"/>
  <c r="F26" i="51"/>
  <c r="E26" i="51"/>
  <c r="D26" i="51"/>
  <c r="C26" i="51"/>
  <c r="B26" i="51"/>
  <c r="J26" i="57"/>
  <c r="I26" i="57"/>
  <c r="H26" i="57"/>
  <c r="G26" i="57"/>
  <c r="F26" i="57"/>
  <c r="E26" i="57"/>
  <c r="D26" i="57"/>
  <c r="C26" i="57"/>
  <c r="B26" i="57"/>
  <c r="J26" i="52"/>
  <c r="I26" i="52"/>
  <c r="H26" i="52"/>
  <c r="G26" i="52"/>
  <c r="F26" i="52"/>
  <c r="E26" i="52"/>
  <c r="D26" i="52"/>
  <c r="C26" i="52"/>
  <c r="B26" i="52"/>
  <c r="J26" i="53"/>
  <c r="I26" i="53"/>
  <c r="H26" i="53"/>
  <c r="G26" i="53"/>
  <c r="F26" i="53"/>
  <c r="E26" i="53"/>
  <c r="D26" i="53"/>
  <c r="C26" i="53"/>
  <c r="B26" i="53"/>
  <c r="J26" i="48"/>
  <c r="I26" i="48"/>
  <c r="H26" i="48"/>
  <c r="G26" i="48"/>
  <c r="F26" i="48"/>
  <c r="E26" i="48"/>
  <c r="D26" i="48"/>
  <c r="B26" i="48"/>
  <c r="J26" i="54"/>
  <c r="I26" i="54"/>
  <c r="H26" i="54"/>
  <c r="G26" i="54"/>
  <c r="F26" i="54"/>
  <c r="E26" i="54"/>
  <c r="D26" i="54"/>
  <c r="C26" i="54"/>
  <c r="B26" i="54"/>
  <c r="J26" i="59"/>
  <c r="I26" i="59"/>
  <c r="H26" i="59"/>
  <c r="G26" i="59"/>
  <c r="F26" i="59"/>
  <c r="E26" i="59"/>
  <c r="D26" i="59"/>
  <c r="C26" i="59"/>
  <c r="B26" i="59"/>
  <c r="J26" i="55"/>
  <c r="I26" i="55"/>
  <c r="H26" i="55"/>
  <c r="G26" i="55"/>
  <c r="F26" i="55"/>
  <c r="E26" i="55"/>
  <c r="D26" i="55"/>
  <c r="C26" i="55"/>
  <c r="B26" i="55"/>
  <c r="J26" i="79"/>
  <c r="I26" i="79"/>
  <c r="H26" i="79"/>
  <c r="G26" i="79"/>
  <c r="F26" i="79"/>
  <c r="E26" i="79"/>
  <c r="D26" i="79"/>
  <c r="C26" i="79"/>
  <c r="B26" i="79"/>
  <c r="J24" i="79"/>
  <c r="I24" i="79"/>
  <c r="H24" i="79"/>
  <c r="G24" i="79"/>
  <c r="F24" i="79"/>
  <c r="E24" i="79"/>
  <c r="D24" i="79"/>
  <c r="C24" i="79"/>
  <c r="B24" i="79"/>
  <c r="J23" i="79"/>
  <c r="I23" i="79"/>
  <c r="H23" i="79"/>
  <c r="G23" i="79"/>
  <c r="F23" i="79"/>
  <c r="E23" i="79"/>
  <c r="D23" i="79"/>
  <c r="C23" i="79"/>
  <c r="B23" i="79"/>
  <c r="J22" i="79"/>
  <c r="I22" i="79"/>
  <c r="H22" i="79"/>
  <c r="G22" i="79"/>
  <c r="F22" i="79"/>
  <c r="E22" i="79"/>
  <c r="D22" i="79"/>
  <c r="C22" i="79"/>
  <c r="B22" i="79"/>
  <c r="J21" i="79"/>
  <c r="I21" i="79"/>
  <c r="H21" i="79"/>
  <c r="G21" i="79"/>
  <c r="F21" i="79"/>
  <c r="E21" i="79"/>
  <c r="D21" i="79"/>
  <c r="C21" i="79"/>
  <c r="B21" i="79"/>
  <c r="J19" i="79"/>
  <c r="I19" i="79"/>
  <c r="H19" i="79"/>
  <c r="G19" i="79"/>
  <c r="F19" i="79"/>
  <c r="E19" i="79"/>
  <c r="D19" i="79"/>
  <c r="C19" i="79"/>
  <c r="B19" i="79"/>
  <c r="J18" i="79"/>
  <c r="I18" i="79"/>
  <c r="H18" i="79"/>
  <c r="G18" i="79"/>
  <c r="F18" i="79"/>
  <c r="E18" i="79"/>
  <c r="D18" i="79"/>
  <c r="C18" i="79"/>
  <c r="B18" i="79"/>
  <c r="J17" i="79"/>
  <c r="I17" i="79"/>
  <c r="H17" i="79"/>
  <c r="G17" i="79"/>
  <c r="F17" i="79"/>
  <c r="E17" i="79"/>
  <c r="D17" i="79"/>
  <c r="C17" i="79"/>
  <c r="B17" i="79"/>
  <c r="J16" i="79"/>
  <c r="I16" i="79"/>
  <c r="H16" i="79"/>
  <c r="G16" i="79"/>
  <c r="F16" i="79"/>
  <c r="E16" i="79"/>
  <c r="D16" i="79"/>
  <c r="C16" i="79"/>
  <c r="B16" i="79"/>
  <c r="J14" i="79"/>
  <c r="I14" i="79"/>
  <c r="H14" i="79"/>
  <c r="G14" i="79"/>
  <c r="F14" i="79"/>
  <c r="E14" i="79"/>
  <c r="D14" i="79"/>
  <c r="C14" i="79"/>
  <c r="B14" i="79"/>
  <c r="J13" i="79"/>
  <c r="I13" i="79"/>
  <c r="H13" i="79"/>
  <c r="G13" i="79"/>
  <c r="F13" i="79"/>
  <c r="E13" i="79"/>
  <c r="D13" i="79"/>
  <c r="C13" i="79"/>
  <c r="B13" i="79"/>
  <c r="J12" i="79"/>
  <c r="I12" i="79"/>
  <c r="H12" i="79"/>
  <c r="G12" i="79"/>
  <c r="F12" i="79"/>
  <c r="E12" i="79"/>
  <c r="D12" i="79"/>
  <c r="C12" i="79"/>
  <c r="B12" i="79"/>
  <c r="J11" i="79"/>
  <c r="I11" i="79"/>
  <c r="H11" i="79"/>
  <c r="G11" i="79"/>
  <c r="F11" i="79"/>
  <c r="E11" i="79"/>
  <c r="D11" i="79"/>
  <c r="C11" i="79"/>
  <c r="B11" i="79"/>
  <c r="J9" i="79"/>
  <c r="J8" i="79"/>
  <c r="J7" i="79"/>
  <c r="J6" i="79"/>
  <c r="B9" i="79"/>
  <c r="B8" i="79"/>
  <c r="B7" i="79"/>
  <c r="I9" i="79"/>
  <c r="H9" i="79"/>
  <c r="G9" i="79"/>
  <c r="F9" i="79"/>
  <c r="E9" i="79"/>
  <c r="D9" i="79"/>
  <c r="C9" i="79"/>
  <c r="I8" i="79"/>
  <c r="H8" i="79"/>
  <c r="G8" i="79"/>
  <c r="F8" i="79"/>
  <c r="E8" i="79"/>
  <c r="D8" i="79"/>
  <c r="C8" i="79"/>
  <c r="I7" i="79"/>
  <c r="H7" i="79"/>
  <c r="G7" i="79"/>
  <c r="F7" i="79"/>
  <c r="E7" i="79"/>
  <c r="D7" i="79"/>
  <c r="C7" i="79"/>
  <c r="I6" i="79"/>
  <c r="H6" i="79"/>
  <c r="G6" i="79"/>
  <c r="F6" i="79"/>
  <c r="E6" i="79"/>
  <c r="D6" i="79"/>
  <c r="C6" i="79"/>
  <c r="B6" i="79"/>
  <c r="J26" i="78"/>
  <c r="J24" i="78"/>
  <c r="J23" i="78"/>
  <c r="J22" i="78"/>
  <c r="J21" i="78"/>
  <c r="J19" i="78"/>
  <c r="J18" i="78"/>
  <c r="J17" i="78"/>
  <c r="J16" i="78"/>
  <c r="J14" i="78"/>
  <c r="J13" i="78"/>
  <c r="J12" i="78"/>
  <c r="J11" i="78"/>
  <c r="J9" i="78"/>
  <c r="J8" i="78"/>
  <c r="J7" i="78"/>
  <c r="J6" i="78"/>
  <c r="I26" i="78"/>
  <c r="H26" i="78"/>
  <c r="G26" i="78"/>
  <c r="F26" i="78"/>
  <c r="E26" i="78"/>
  <c r="D26" i="78"/>
  <c r="C26" i="78"/>
  <c r="B26" i="78"/>
  <c r="I24" i="78"/>
  <c r="H24" i="78"/>
  <c r="G24" i="78"/>
  <c r="F24" i="78"/>
  <c r="E24" i="78"/>
  <c r="D24" i="78"/>
  <c r="C24" i="78"/>
  <c r="B24" i="78"/>
  <c r="I23" i="78"/>
  <c r="H23" i="78"/>
  <c r="G23" i="78"/>
  <c r="F23" i="78"/>
  <c r="E23" i="78"/>
  <c r="D23" i="78"/>
  <c r="C23" i="78"/>
  <c r="B23" i="78"/>
  <c r="I22" i="78"/>
  <c r="H22" i="78"/>
  <c r="G22" i="78"/>
  <c r="F22" i="78"/>
  <c r="E22" i="78"/>
  <c r="D22" i="78"/>
  <c r="C22" i="78"/>
  <c r="B22" i="78"/>
  <c r="I21" i="78"/>
  <c r="H21" i="78"/>
  <c r="G21" i="78"/>
  <c r="F21" i="78"/>
  <c r="E21" i="78"/>
  <c r="D21" i="78"/>
  <c r="C21" i="78"/>
  <c r="B21" i="78"/>
  <c r="I19" i="78"/>
  <c r="H19" i="78"/>
  <c r="G19" i="78"/>
  <c r="F19" i="78"/>
  <c r="E19" i="78"/>
  <c r="D19" i="78"/>
  <c r="C19" i="78"/>
  <c r="B19" i="78"/>
  <c r="I18" i="78"/>
  <c r="H18" i="78"/>
  <c r="G18" i="78"/>
  <c r="F18" i="78"/>
  <c r="E18" i="78"/>
  <c r="D18" i="78"/>
  <c r="C18" i="78"/>
  <c r="B18" i="78"/>
  <c r="I17" i="78"/>
  <c r="H17" i="78"/>
  <c r="G17" i="78"/>
  <c r="F17" i="78"/>
  <c r="E17" i="78"/>
  <c r="D17" i="78"/>
  <c r="C17" i="78"/>
  <c r="B17" i="78"/>
  <c r="I16" i="78"/>
  <c r="H16" i="78"/>
  <c r="G16" i="78"/>
  <c r="F16" i="78"/>
  <c r="E16" i="78"/>
  <c r="D16" i="78"/>
  <c r="C16" i="78"/>
  <c r="B16" i="78"/>
  <c r="I14" i="78"/>
  <c r="H14" i="78"/>
  <c r="G14" i="78"/>
  <c r="F14" i="78"/>
  <c r="E14" i="78"/>
  <c r="D14" i="78"/>
  <c r="C14" i="78"/>
  <c r="B14" i="78"/>
  <c r="I13" i="78"/>
  <c r="H13" i="78"/>
  <c r="G13" i="78"/>
  <c r="F13" i="78"/>
  <c r="E13" i="78"/>
  <c r="D13" i="78"/>
  <c r="C13" i="78"/>
  <c r="B13" i="78"/>
  <c r="I12" i="78"/>
  <c r="H12" i="78"/>
  <c r="G12" i="78"/>
  <c r="F12" i="78"/>
  <c r="E12" i="78"/>
  <c r="D12" i="78"/>
  <c r="C12" i="78"/>
  <c r="B12" i="78"/>
  <c r="I11" i="78"/>
  <c r="H11" i="78"/>
  <c r="G11" i="78"/>
  <c r="F11" i="78"/>
  <c r="E11" i="78"/>
  <c r="D11" i="78"/>
  <c r="C11" i="78"/>
  <c r="B11" i="78"/>
  <c r="B9" i="78"/>
  <c r="B8" i="78"/>
  <c r="B7" i="78"/>
  <c r="I9" i="78"/>
  <c r="H9" i="78"/>
  <c r="G9" i="78"/>
  <c r="F9" i="78"/>
  <c r="E9" i="78"/>
  <c r="D9" i="78"/>
  <c r="C9" i="78"/>
  <c r="I8" i="78"/>
  <c r="H8" i="78"/>
  <c r="G8" i="78"/>
  <c r="F8" i="78"/>
  <c r="E8" i="78"/>
  <c r="D8" i="78"/>
  <c r="C8" i="78"/>
  <c r="I7" i="78"/>
  <c r="H7" i="78"/>
  <c r="G7" i="78"/>
  <c r="F7" i="78"/>
  <c r="E7" i="78"/>
  <c r="D7" i="78"/>
  <c r="C7" i="78"/>
  <c r="I6" i="78"/>
  <c r="H6" i="78"/>
  <c r="G6" i="78"/>
  <c r="F6" i="78"/>
  <c r="E6" i="78"/>
  <c r="D6" i="78"/>
  <c r="C6" i="78"/>
  <c r="B6" i="78"/>
  <c r="J26" i="58"/>
  <c r="I26" i="58"/>
  <c r="H26" i="58"/>
  <c r="G26" i="58"/>
  <c r="F26" i="58"/>
  <c r="E26" i="58"/>
  <c r="D26" i="58"/>
  <c r="C26" i="58"/>
  <c r="B26" i="58"/>
  <c r="J26" i="61"/>
  <c r="I26" i="61"/>
  <c r="H26" i="61"/>
  <c r="G26" i="61"/>
  <c r="F26" i="61"/>
  <c r="E26" i="61"/>
  <c r="D26" i="61"/>
  <c r="C26" i="61"/>
  <c r="B26" i="61"/>
  <c r="J26" i="62"/>
  <c r="I26" i="62"/>
  <c r="H26" i="62"/>
  <c r="G26" i="62"/>
  <c r="F26" i="62"/>
  <c r="E26" i="62"/>
  <c r="D26" i="62"/>
  <c r="C26" i="62"/>
  <c r="B26" i="62"/>
  <c r="J26" i="76"/>
  <c r="J24" i="76"/>
  <c r="J23" i="76"/>
  <c r="J22" i="76"/>
  <c r="J21" i="76"/>
  <c r="J19" i="76"/>
  <c r="J18" i="76"/>
  <c r="J17" i="76"/>
  <c r="J16" i="76"/>
  <c r="J14" i="76"/>
  <c r="J13" i="76"/>
  <c r="J12" i="76"/>
  <c r="J11" i="76"/>
  <c r="J9" i="76"/>
  <c r="J8" i="76"/>
  <c r="J7" i="76"/>
  <c r="J6" i="76"/>
  <c r="I26" i="76"/>
  <c r="H26" i="76"/>
  <c r="G26" i="76"/>
  <c r="F26" i="76"/>
  <c r="E26" i="76"/>
  <c r="D26" i="76"/>
  <c r="C26" i="76"/>
  <c r="B26" i="76"/>
  <c r="I24" i="76"/>
  <c r="H24" i="76"/>
  <c r="G24" i="76"/>
  <c r="F24" i="76"/>
  <c r="E24" i="76"/>
  <c r="D24" i="76"/>
  <c r="C24" i="76"/>
  <c r="B24" i="76"/>
  <c r="I23" i="76"/>
  <c r="H23" i="76"/>
  <c r="G23" i="76"/>
  <c r="F23" i="76"/>
  <c r="E23" i="76"/>
  <c r="D23" i="76"/>
  <c r="C23" i="76"/>
  <c r="B23" i="76"/>
  <c r="I22" i="76"/>
  <c r="H22" i="76"/>
  <c r="G22" i="76"/>
  <c r="F22" i="76"/>
  <c r="E22" i="76"/>
  <c r="D22" i="76"/>
  <c r="C22" i="76"/>
  <c r="B22" i="76"/>
  <c r="I21" i="76"/>
  <c r="H21" i="76"/>
  <c r="G21" i="76"/>
  <c r="F21" i="76"/>
  <c r="E21" i="76"/>
  <c r="D21" i="76"/>
  <c r="C21" i="76"/>
  <c r="B21" i="76"/>
  <c r="I19" i="76"/>
  <c r="H19" i="76"/>
  <c r="G19" i="76"/>
  <c r="F19" i="76"/>
  <c r="E19" i="76"/>
  <c r="D19" i="76"/>
  <c r="C19" i="76"/>
  <c r="B19" i="76"/>
  <c r="I18" i="76"/>
  <c r="H18" i="76"/>
  <c r="G18" i="76"/>
  <c r="F18" i="76"/>
  <c r="E18" i="76"/>
  <c r="D18" i="76"/>
  <c r="C18" i="76"/>
  <c r="B18" i="76"/>
  <c r="I17" i="76"/>
  <c r="H17" i="76"/>
  <c r="G17" i="76"/>
  <c r="F17" i="76"/>
  <c r="E17" i="76"/>
  <c r="D17" i="76"/>
  <c r="C17" i="76"/>
  <c r="B17" i="76"/>
  <c r="I16" i="76"/>
  <c r="H16" i="76"/>
  <c r="G16" i="76"/>
  <c r="F16" i="76"/>
  <c r="E16" i="76"/>
  <c r="D16" i="76"/>
  <c r="C16" i="76"/>
  <c r="B16" i="76"/>
  <c r="I14" i="76"/>
  <c r="H14" i="76"/>
  <c r="G14" i="76"/>
  <c r="F14" i="76"/>
  <c r="E14" i="76"/>
  <c r="D14" i="76"/>
  <c r="C14" i="76"/>
  <c r="B14" i="76"/>
  <c r="I13" i="76"/>
  <c r="H13" i="76"/>
  <c r="G13" i="76"/>
  <c r="F13" i="76"/>
  <c r="E13" i="76"/>
  <c r="D13" i="76"/>
  <c r="C13" i="76"/>
  <c r="B13" i="76"/>
  <c r="I12" i="76"/>
  <c r="H12" i="76"/>
  <c r="G12" i="76"/>
  <c r="F12" i="76"/>
  <c r="E12" i="76"/>
  <c r="D12" i="76"/>
  <c r="C12" i="76"/>
  <c r="B12" i="76"/>
  <c r="I11" i="76"/>
  <c r="H11" i="76"/>
  <c r="G11" i="76"/>
  <c r="F11" i="76"/>
  <c r="E11" i="76"/>
  <c r="D11" i="76"/>
  <c r="C11" i="76"/>
  <c r="B11" i="76"/>
  <c r="B9" i="76"/>
  <c r="B8" i="76"/>
  <c r="B7" i="76"/>
  <c r="I9" i="76"/>
  <c r="H9" i="76"/>
  <c r="G9" i="76"/>
  <c r="F9" i="76"/>
  <c r="E9" i="76"/>
  <c r="D9" i="76"/>
  <c r="C9" i="76"/>
  <c r="I8" i="76"/>
  <c r="H8" i="76"/>
  <c r="G8" i="76"/>
  <c r="F8" i="76"/>
  <c r="E8" i="76"/>
  <c r="D8" i="76"/>
  <c r="C8" i="76"/>
  <c r="I7" i="76"/>
  <c r="H7" i="76"/>
  <c r="G7" i="76"/>
  <c r="F7" i="76"/>
  <c r="E7" i="76"/>
  <c r="D7" i="76"/>
  <c r="C7" i="76"/>
  <c r="I6" i="76"/>
  <c r="H6" i="76"/>
  <c r="G6" i="76"/>
  <c r="F6" i="76"/>
  <c r="E6" i="76"/>
  <c r="D6" i="76"/>
  <c r="C6" i="76"/>
  <c r="B6" i="76"/>
  <c r="C26" i="74"/>
  <c r="D26" i="74"/>
  <c r="E26" i="74"/>
  <c r="F26" i="74"/>
  <c r="G26" i="74"/>
  <c r="H26" i="74"/>
  <c r="I26" i="74"/>
  <c r="B26" i="74"/>
  <c r="J26" i="74"/>
  <c r="J22" i="74"/>
  <c r="J23" i="74"/>
  <c r="J24" i="74"/>
  <c r="J21" i="74"/>
  <c r="B22" i="74"/>
  <c r="C22" i="74"/>
  <c r="D22" i="74"/>
  <c r="E22" i="74"/>
  <c r="F22" i="74"/>
  <c r="G22" i="74"/>
  <c r="H22" i="74"/>
  <c r="I22" i="74"/>
  <c r="B23" i="74"/>
  <c r="C23" i="74"/>
  <c r="D23" i="74"/>
  <c r="E23" i="74"/>
  <c r="F23" i="74"/>
  <c r="G23" i="74"/>
  <c r="H23" i="74"/>
  <c r="I23" i="74"/>
  <c r="B24" i="74"/>
  <c r="C24" i="74"/>
  <c r="D24" i="74"/>
  <c r="E24" i="74"/>
  <c r="F24" i="74"/>
  <c r="G24" i="74"/>
  <c r="H24" i="74"/>
  <c r="I24" i="74"/>
  <c r="C21" i="74"/>
  <c r="D21" i="74"/>
  <c r="E21" i="74"/>
  <c r="F21" i="74"/>
  <c r="G21" i="74"/>
  <c r="H21" i="74"/>
  <c r="I21" i="74"/>
  <c r="B21" i="74"/>
  <c r="J17" i="74"/>
  <c r="J18" i="74"/>
  <c r="J19" i="74"/>
  <c r="J16" i="74"/>
  <c r="B17" i="74"/>
  <c r="C17" i="74"/>
  <c r="D17" i="74"/>
  <c r="E17" i="74"/>
  <c r="F17" i="74"/>
  <c r="G17" i="74"/>
  <c r="H17" i="74"/>
  <c r="I17" i="74"/>
  <c r="B18" i="74"/>
  <c r="C18" i="74"/>
  <c r="D18" i="74"/>
  <c r="E18" i="74"/>
  <c r="F18" i="74"/>
  <c r="G18" i="74"/>
  <c r="H18" i="74"/>
  <c r="I18" i="74"/>
  <c r="B19" i="74"/>
  <c r="C19" i="74"/>
  <c r="D19" i="74"/>
  <c r="E19" i="74"/>
  <c r="F19" i="74"/>
  <c r="G19" i="74"/>
  <c r="H19" i="74"/>
  <c r="I19" i="74"/>
  <c r="C16" i="74"/>
  <c r="D16" i="74"/>
  <c r="E16" i="74"/>
  <c r="F16" i="74"/>
  <c r="G16" i="74"/>
  <c r="H16" i="74"/>
  <c r="I16" i="74"/>
  <c r="B16" i="74"/>
  <c r="B12" i="74"/>
  <c r="C12" i="74"/>
  <c r="D12" i="74"/>
  <c r="E12" i="74"/>
  <c r="F12" i="74"/>
  <c r="G12" i="74"/>
  <c r="H12" i="74"/>
  <c r="I12" i="74"/>
  <c r="B13" i="74"/>
  <c r="C13" i="74"/>
  <c r="D13" i="74"/>
  <c r="E13" i="74"/>
  <c r="F13" i="74"/>
  <c r="G13" i="74"/>
  <c r="H13" i="74"/>
  <c r="I13" i="74"/>
  <c r="B14" i="74"/>
  <c r="C14" i="74"/>
  <c r="D14" i="74"/>
  <c r="E14" i="74"/>
  <c r="F14" i="74"/>
  <c r="G14" i="74"/>
  <c r="H14" i="74"/>
  <c r="I14" i="74"/>
  <c r="J12" i="74"/>
  <c r="J13" i="74"/>
  <c r="J14" i="74"/>
  <c r="J11" i="74"/>
  <c r="C11" i="74"/>
  <c r="D11" i="74"/>
  <c r="E11" i="74"/>
  <c r="F11" i="74"/>
  <c r="G11" i="74"/>
  <c r="H11" i="74"/>
  <c r="I11" i="74"/>
  <c r="B11" i="74"/>
  <c r="B7" i="74"/>
  <c r="C7" i="74"/>
  <c r="D7" i="74"/>
  <c r="E7" i="74"/>
  <c r="F7" i="74"/>
  <c r="G7" i="74"/>
  <c r="H7" i="74"/>
  <c r="I7" i="74"/>
  <c r="J7" i="74"/>
  <c r="B8" i="74"/>
  <c r="C8" i="74"/>
  <c r="D8" i="74"/>
  <c r="E8" i="74"/>
  <c r="F8" i="74"/>
  <c r="G8" i="74"/>
  <c r="H8" i="74"/>
  <c r="I8" i="74"/>
  <c r="J8" i="74"/>
  <c r="B9" i="74"/>
  <c r="C9" i="74"/>
  <c r="D9" i="74"/>
  <c r="E9" i="74"/>
  <c r="F9" i="74"/>
  <c r="G9" i="74"/>
  <c r="H9" i="74"/>
  <c r="I9" i="74"/>
  <c r="J9" i="74"/>
  <c r="J6" i="74"/>
  <c r="I6" i="74"/>
  <c r="H6" i="74"/>
  <c r="G6" i="74"/>
  <c r="F6" i="74"/>
  <c r="E6" i="74"/>
  <c r="D6" i="74"/>
  <c r="C6" i="74"/>
  <c r="B6" i="74"/>
  <c r="J26" i="72"/>
  <c r="J24" i="72"/>
  <c r="J23" i="72"/>
  <c r="J22" i="72"/>
  <c r="J21" i="72"/>
  <c r="J19" i="72"/>
  <c r="J18" i="72"/>
  <c r="J17" i="72"/>
  <c r="J16" i="72"/>
  <c r="J12" i="72"/>
  <c r="J13" i="72"/>
  <c r="J14" i="72"/>
  <c r="J11" i="72"/>
  <c r="J7" i="72"/>
  <c r="J8" i="72"/>
  <c r="J9" i="72"/>
  <c r="J6" i="72"/>
  <c r="C26" i="72"/>
  <c r="D26" i="72"/>
  <c r="E26" i="72"/>
  <c r="F26" i="72"/>
  <c r="G26" i="72"/>
  <c r="H26" i="72"/>
  <c r="I26" i="72"/>
  <c r="B26" i="72"/>
  <c r="B22" i="72"/>
  <c r="C22" i="72"/>
  <c r="D22" i="72"/>
  <c r="E22" i="72"/>
  <c r="F22" i="72"/>
  <c r="G22" i="72"/>
  <c r="H22" i="72"/>
  <c r="I22" i="72"/>
  <c r="B23" i="72"/>
  <c r="C23" i="72"/>
  <c r="D23" i="72"/>
  <c r="E23" i="72"/>
  <c r="F23" i="72"/>
  <c r="G23" i="72"/>
  <c r="H23" i="72"/>
  <c r="I23" i="72"/>
  <c r="B24" i="72"/>
  <c r="C24" i="72"/>
  <c r="D24" i="72"/>
  <c r="E24" i="72"/>
  <c r="F24" i="72"/>
  <c r="G24" i="72"/>
  <c r="H24" i="72"/>
  <c r="I24" i="72"/>
  <c r="C21" i="72"/>
  <c r="D21" i="72"/>
  <c r="E21" i="72"/>
  <c r="F21" i="72"/>
  <c r="G21" i="72"/>
  <c r="H21" i="72"/>
  <c r="I21" i="72"/>
  <c r="B21" i="72"/>
  <c r="B17" i="72"/>
  <c r="C17" i="72"/>
  <c r="D17" i="72"/>
  <c r="E17" i="72"/>
  <c r="F17" i="72"/>
  <c r="G17" i="72"/>
  <c r="H17" i="72"/>
  <c r="I17" i="72"/>
  <c r="B18" i="72"/>
  <c r="C18" i="72"/>
  <c r="D18" i="72"/>
  <c r="E18" i="72"/>
  <c r="F18" i="72"/>
  <c r="G18" i="72"/>
  <c r="H18" i="72"/>
  <c r="I18" i="72"/>
  <c r="B19" i="72"/>
  <c r="C19" i="72"/>
  <c r="D19" i="72"/>
  <c r="E19" i="72"/>
  <c r="F19" i="72"/>
  <c r="G19" i="72"/>
  <c r="H19" i="72"/>
  <c r="I19" i="72"/>
  <c r="C16" i="72"/>
  <c r="D16" i="72"/>
  <c r="E16" i="72"/>
  <c r="F16" i="72"/>
  <c r="G16" i="72"/>
  <c r="H16" i="72"/>
  <c r="I16" i="72"/>
  <c r="B16" i="72"/>
  <c r="B12" i="72"/>
  <c r="C12" i="72"/>
  <c r="D12" i="72"/>
  <c r="E12" i="72"/>
  <c r="F12" i="72"/>
  <c r="G12" i="72"/>
  <c r="H12" i="72"/>
  <c r="I12" i="72"/>
  <c r="B13" i="72"/>
  <c r="C13" i="72"/>
  <c r="D13" i="72"/>
  <c r="E13" i="72"/>
  <c r="F13" i="72"/>
  <c r="G13" i="72"/>
  <c r="H13" i="72"/>
  <c r="I13" i="72"/>
  <c r="B14" i="72"/>
  <c r="C14" i="72"/>
  <c r="D14" i="72"/>
  <c r="E14" i="72"/>
  <c r="F14" i="72"/>
  <c r="G14" i="72"/>
  <c r="H14" i="72"/>
  <c r="I14" i="72"/>
  <c r="C11" i="72"/>
  <c r="D11" i="72"/>
  <c r="E11" i="72"/>
  <c r="F11" i="72"/>
  <c r="G11" i="72"/>
  <c r="H11" i="72"/>
  <c r="I11" i="72"/>
  <c r="B11" i="72"/>
  <c r="B7" i="72"/>
  <c r="C7" i="72"/>
  <c r="D7" i="72"/>
  <c r="E7" i="72"/>
  <c r="F7" i="72"/>
  <c r="G7" i="72"/>
  <c r="H7" i="72"/>
  <c r="I7" i="72"/>
  <c r="B8" i="72"/>
  <c r="C8" i="72"/>
  <c r="D8" i="72"/>
  <c r="E8" i="72"/>
  <c r="F8" i="72"/>
  <c r="G8" i="72"/>
  <c r="H8" i="72"/>
  <c r="I8" i="72"/>
  <c r="B9" i="72"/>
  <c r="C9" i="72"/>
  <c r="D9" i="72"/>
  <c r="E9" i="72"/>
  <c r="F9" i="72"/>
  <c r="G9" i="72"/>
  <c r="H9" i="72"/>
  <c r="I9" i="72"/>
  <c r="C6" i="72"/>
  <c r="D6" i="72"/>
  <c r="E6" i="72"/>
  <c r="F6" i="72"/>
  <c r="G6" i="72"/>
  <c r="H6" i="72"/>
  <c r="I6" i="72"/>
  <c r="B6" i="72"/>
  <c r="J26" i="63"/>
  <c r="I26" i="63"/>
  <c r="H26" i="63"/>
  <c r="G26" i="63"/>
  <c r="F26" i="63"/>
  <c r="E26" i="63"/>
  <c r="D26" i="63"/>
  <c r="C26" i="63"/>
  <c r="B26" i="63"/>
  <c r="J26" i="70"/>
  <c r="J22" i="70"/>
  <c r="J23" i="70"/>
  <c r="J24" i="70"/>
  <c r="J21" i="70"/>
  <c r="J17" i="70"/>
  <c r="J18" i="70"/>
  <c r="J19" i="70"/>
  <c r="J16" i="70"/>
  <c r="J12" i="70"/>
  <c r="J13" i="70"/>
  <c r="J14" i="70"/>
  <c r="J11" i="70"/>
  <c r="C26" i="70"/>
  <c r="D26" i="70"/>
  <c r="E26" i="70"/>
  <c r="F26" i="70"/>
  <c r="G26" i="70"/>
  <c r="H26" i="70"/>
  <c r="I26" i="70"/>
  <c r="B26" i="70"/>
  <c r="B22" i="70"/>
  <c r="C22" i="70"/>
  <c r="D22" i="70"/>
  <c r="E22" i="70"/>
  <c r="F22" i="70"/>
  <c r="G22" i="70"/>
  <c r="H22" i="70"/>
  <c r="I22" i="70"/>
  <c r="B23" i="70"/>
  <c r="C23" i="70"/>
  <c r="D23" i="70"/>
  <c r="E23" i="70"/>
  <c r="F23" i="70"/>
  <c r="G23" i="70"/>
  <c r="H23" i="70"/>
  <c r="I23" i="70"/>
  <c r="B24" i="70"/>
  <c r="C24" i="70"/>
  <c r="D24" i="70"/>
  <c r="E24" i="70"/>
  <c r="F24" i="70"/>
  <c r="G24" i="70"/>
  <c r="H24" i="70"/>
  <c r="I24" i="70"/>
  <c r="C21" i="70"/>
  <c r="D21" i="70"/>
  <c r="E21" i="70"/>
  <c r="F21" i="70"/>
  <c r="G21" i="70"/>
  <c r="H21" i="70"/>
  <c r="I21" i="70"/>
  <c r="B21" i="70"/>
  <c r="B17" i="70"/>
  <c r="C17" i="70"/>
  <c r="D17" i="70"/>
  <c r="E17" i="70"/>
  <c r="F17" i="70"/>
  <c r="G17" i="70"/>
  <c r="H17" i="70"/>
  <c r="I17" i="70"/>
  <c r="B18" i="70"/>
  <c r="C18" i="70"/>
  <c r="D18" i="70"/>
  <c r="E18" i="70"/>
  <c r="F18" i="70"/>
  <c r="G18" i="70"/>
  <c r="H18" i="70"/>
  <c r="I18" i="70"/>
  <c r="B19" i="70"/>
  <c r="C19" i="70"/>
  <c r="D19" i="70"/>
  <c r="E19" i="70"/>
  <c r="F19" i="70"/>
  <c r="G19" i="70"/>
  <c r="H19" i="70"/>
  <c r="I19" i="70"/>
  <c r="C16" i="70"/>
  <c r="D16" i="70"/>
  <c r="E16" i="70"/>
  <c r="F16" i="70"/>
  <c r="G16" i="70"/>
  <c r="H16" i="70"/>
  <c r="I16" i="70"/>
  <c r="B16" i="70"/>
  <c r="B12" i="70"/>
  <c r="C12" i="70"/>
  <c r="D12" i="70"/>
  <c r="E12" i="70"/>
  <c r="F12" i="70"/>
  <c r="G12" i="70"/>
  <c r="H12" i="70"/>
  <c r="I12" i="70"/>
  <c r="B13" i="70"/>
  <c r="C13" i="70"/>
  <c r="D13" i="70"/>
  <c r="E13" i="70"/>
  <c r="F13" i="70"/>
  <c r="G13" i="70"/>
  <c r="H13" i="70"/>
  <c r="I13" i="70"/>
  <c r="B14" i="70"/>
  <c r="C14" i="70"/>
  <c r="D14" i="70"/>
  <c r="E14" i="70"/>
  <c r="F14" i="70"/>
  <c r="G14" i="70"/>
  <c r="H14" i="70"/>
  <c r="I14" i="70"/>
  <c r="C11" i="70"/>
  <c r="D11" i="70"/>
  <c r="E11" i="70"/>
  <c r="F11" i="70"/>
  <c r="G11" i="70"/>
  <c r="H11" i="70"/>
  <c r="I11" i="70"/>
  <c r="B11" i="70"/>
  <c r="B9" i="70"/>
  <c r="B7" i="70"/>
  <c r="C7" i="70"/>
  <c r="D7" i="70"/>
  <c r="E7" i="70"/>
  <c r="F7" i="70"/>
  <c r="G7" i="70"/>
  <c r="H7" i="70"/>
  <c r="I7" i="70"/>
  <c r="B8" i="70"/>
  <c r="C8" i="70"/>
  <c r="D8" i="70"/>
  <c r="E8" i="70"/>
  <c r="F8" i="70"/>
  <c r="G8" i="70"/>
  <c r="H8" i="70"/>
  <c r="I8" i="70"/>
  <c r="C9" i="70"/>
  <c r="D9" i="70"/>
  <c r="E9" i="70"/>
  <c r="F9" i="70"/>
  <c r="G9" i="70"/>
  <c r="H9" i="70"/>
  <c r="I9" i="70"/>
  <c r="J7" i="70"/>
  <c r="J8" i="70"/>
  <c r="J9" i="70"/>
  <c r="J6" i="70"/>
  <c r="C6" i="70"/>
  <c r="D6" i="70"/>
  <c r="E6" i="70"/>
  <c r="F6" i="70"/>
  <c r="G6" i="70"/>
  <c r="H6" i="70"/>
  <c r="I6" i="70"/>
  <c r="B6" i="70"/>
  <c r="J26" i="49"/>
  <c r="I26" i="49"/>
  <c r="H26" i="49"/>
  <c r="G26" i="49"/>
  <c r="F26" i="49"/>
  <c r="E26" i="49"/>
  <c r="D26" i="49"/>
  <c r="C26" i="49"/>
  <c r="B26" i="49"/>
  <c r="J27" i="64"/>
  <c r="I27" i="64"/>
  <c r="H27" i="64"/>
  <c r="G27" i="64"/>
  <c r="F27" i="64"/>
  <c r="E27" i="64"/>
  <c r="D27" i="64"/>
  <c r="C27" i="64"/>
  <c r="B27" i="64"/>
  <c r="J27" i="65"/>
  <c r="I27" i="65"/>
  <c r="H27" i="65"/>
  <c r="G27" i="65"/>
  <c r="F27" i="65"/>
  <c r="E27" i="65"/>
  <c r="D27" i="65"/>
  <c r="C27" i="65"/>
  <c r="B27" i="65"/>
  <c r="J25" i="65"/>
  <c r="I25" i="65"/>
  <c r="H25" i="65"/>
  <c r="G25" i="65"/>
  <c r="F25" i="65"/>
  <c r="E25" i="65"/>
  <c r="D25" i="65"/>
  <c r="C25" i="65"/>
  <c r="B25" i="65"/>
  <c r="B24" i="56"/>
  <c r="C24" i="56"/>
  <c r="D24" i="56"/>
  <c r="E24" i="56"/>
  <c r="F24" i="56"/>
  <c r="G24" i="56"/>
  <c r="H24" i="56"/>
  <c r="I24" i="56"/>
  <c r="J24" i="56"/>
  <c r="B24" i="50"/>
  <c r="C24" i="50"/>
  <c r="D24" i="50"/>
  <c r="E24" i="50"/>
  <c r="F24" i="50"/>
  <c r="G24" i="50"/>
  <c r="H24" i="50"/>
  <c r="I24" i="50"/>
  <c r="J24" i="50"/>
  <c r="B24" i="51"/>
  <c r="C24" i="51"/>
  <c r="D24" i="51"/>
  <c r="E24" i="51"/>
  <c r="F24" i="51"/>
  <c r="G24" i="51"/>
  <c r="H24" i="51"/>
  <c r="I24" i="51"/>
  <c r="J24" i="51"/>
  <c r="B24" i="57"/>
  <c r="C24" i="57"/>
  <c r="D24" i="57"/>
  <c r="E24" i="57"/>
  <c r="F24" i="57"/>
  <c r="G24" i="57"/>
  <c r="H24" i="57"/>
  <c r="I24" i="57"/>
  <c r="J24" i="57"/>
  <c r="B24" i="52"/>
  <c r="C24" i="52"/>
  <c r="D24" i="52"/>
  <c r="E24" i="52"/>
  <c r="F24" i="52"/>
  <c r="G24" i="52"/>
  <c r="H24" i="52"/>
  <c r="I24" i="52"/>
  <c r="J24" i="52"/>
  <c r="B24" i="53"/>
  <c r="C24" i="53"/>
  <c r="D24" i="53"/>
  <c r="E24" i="53"/>
  <c r="F24" i="53"/>
  <c r="G24" i="53"/>
  <c r="H24" i="53"/>
  <c r="I24" i="53"/>
  <c r="J24" i="53"/>
  <c r="B24" i="48"/>
  <c r="D24" i="48"/>
  <c r="E24" i="48"/>
  <c r="F24" i="48"/>
  <c r="G24" i="48"/>
  <c r="H24" i="48"/>
  <c r="I24" i="48"/>
  <c r="J24" i="48"/>
  <c r="B24" i="54"/>
  <c r="C24" i="54"/>
  <c r="D24" i="54"/>
  <c r="E24" i="54"/>
  <c r="F24" i="54"/>
  <c r="G24" i="54"/>
  <c r="H24" i="54"/>
  <c r="I24" i="54"/>
  <c r="J24" i="54"/>
  <c r="B24" i="59"/>
  <c r="C24" i="59"/>
  <c r="D24" i="59"/>
  <c r="E24" i="59"/>
  <c r="F24" i="59"/>
  <c r="G24" i="59"/>
  <c r="H24" i="59"/>
  <c r="I24" i="59"/>
  <c r="J24" i="59"/>
  <c r="B24" i="55"/>
  <c r="C24" i="55"/>
  <c r="D24" i="55"/>
  <c r="E24" i="55"/>
  <c r="F24" i="55"/>
  <c r="G24" i="55"/>
  <c r="H24" i="55"/>
  <c r="I24" i="55"/>
  <c r="J24" i="55"/>
  <c r="B24" i="58"/>
  <c r="C24" i="58"/>
  <c r="D24" i="58"/>
  <c r="E24" i="58"/>
  <c r="F24" i="58"/>
  <c r="G24" i="58"/>
  <c r="H24" i="58"/>
  <c r="I24" i="58"/>
  <c r="J24" i="58"/>
  <c r="B24" i="61"/>
  <c r="C24" i="61"/>
  <c r="D24" i="61"/>
  <c r="E24" i="61"/>
  <c r="F24" i="61"/>
  <c r="G24" i="61"/>
  <c r="H24" i="61"/>
  <c r="I24" i="61"/>
  <c r="J24" i="61"/>
  <c r="B24" i="62"/>
  <c r="C24" i="62"/>
  <c r="D24" i="62"/>
  <c r="E24" i="62"/>
  <c r="F24" i="62"/>
  <c r="G24" i="62"/>
  <c r="H24" i="62"/>
  <c r="I24" i="62"/>
  <c r="J24" i="62"/>
  <c r="B24" i="63"/>
  <c r="C24" i="63"/>
  <c r="D24" i="63"/>
  <c r="E24" i="63"/>
  <c r="F24" i="63"/>
  <c r="G24" i="63"/>
  <c r="H24" i="63"/>
  <c r="I24" i="63"/>
  <c r="J24" i="63"/>
  <c r="B24" i="49"/>
  <c r="C24" i="49"/>
  <c r="D24" i="49"/>
  <c r="E24" i="49"/>
  <c r="F24" i="49"/>
  <c r="G24" i="49"/>
  <c r="H24" i="49"/>
  <c r="I24" i="49"/>
  <c r="J24" i="49"/>
  <c r="B25" i="64"/>
  <c r="C25" i="64"/>
  <c r="D25" i="64"/>
  <c r="E25" i="64"/>
  <c r="F25" i="64"/>
  <c r="G25" i="64"/>
  <c r="H25" i="64"/>
  <c r="I25" i="64"/>
  <c r="J25" i="64"/>
  <c r="J23" i="56"/>
  <c r="C23" i="56"/>
  <c r="D23" i="56"/>
  <c r="E23" i="56"/>
  <c r="F23" i="56"/>
  <c r="G23" i="56"/>
  <c r="H23" i="56"/>
  <c r="I23" i="56"/>
  <c r="B23" i="56"/>
  <c r="J23" i="50"/>
  <c r="C23" i="50"/>
  <c r="D23" i="50"/>
  <c r="E23" i="50"/>
  <c r="F23" i="50"/>
  <c r="G23" i="50"/>
  <c r="H23" i="50"/>
  <c r="I23" i="50"/>
  <c r="B23" i="50"/>
  <c r="B21" i="50"/>
  <c r="J23" i="51"/>
  <c r="C23" i="51"/>
  <c r="D23" i="51"/>
  <c r="E23" i="51"/>
  <c r="F23" i="51"/>
  <c r="G23" i="51"/>
  <c r="H23" i="51"/>
  <c r="I23" i="51"/>
  <c r="B23" i="51"/>
  <c r="J23" i="57"/>
  <c r="C23" i="57"/>
  <c r="D23" i="57"/>
  <c r="E23" i="57"/>
  <c r="F23" i="57"/>
  <c r="G23" i="57"/>
  <c r="H23" i="57"/>
  <c r="I23" i="57"/>
  <c r="B23" i="57"/>
  <c r="J23" i="52"/>
  <c r="C23" i="52"/>
  <c r="D23" i="52"/>
  <c r="E23" i="52"/>
  <c r="F23" i="52"/>
  <c r="G23" i="52"/>
  <c r="H23" i="52"/>
  <c r="I23" i="52"/>
  <c r="B23" i="52"/>
  <c r="J23" i="53"/>
  <c r="C23" i="53"/>
  <c r="D23" i="53"/>
  <c r="E23" i="53"/>
  <c r="F23" i="53"/>
  <c r="G23" i="53"/>
  <c r="H23" i="53"/>
  <c r="I23" i="53"/>
  <c r="B23" i="53"/>
  <c r="J23" i="48"/>
  <c r="D23" i="48"/>
  <c r="E23" i="48"/>
  <c r="F23" i="48"/>
  <c r="G23" i="48"/>
  <c r="H23" i="48"/>
  <c r="I23" i="48"/>
  <c r="D22" i="48"/>
  <c r="E22" i="48"/>
  <c r="F22" i="48"/>
  <c r="G22" i="48"/>
  <c r="H22" i="48"/>
  <c r="I22" i="48"/>
  <c r="B23" i="48"/>
  <c r="J23" i="54"/>
  <c r="C23" i="54"/>
  <c r="D23" i="54"/>
  <c r="E23" i="54"/>
  <c r="F23" i="54"/>
  <c r="G23" i="54"/>
  <c r="H23" i="54"/>
  <c r="I23" i="54"/>
  <c r="B23" i="54"/>
  <c r="J23" i="59"/>
  <c r="C23" i="59"/>
  <c r="D23" i="59"/>
  <c r="E23" i="59"/>
  <c r="F23" i="59"/>
  <c r="G23" i="59"/>
  <c r="H23" i="59"/>
  <c r="I23" i="59"/>
  <c r="B23" i="59"/>
  <c r="J23" i="55"/>
  <c r="C23" i="55"/>
  <c r="D23" i="55"/>
  <c r="E23" i="55"/>
  <c r="F23" i="55"/>
  <c r="G23" i="55"/>
  <c r="H23" i="55"/>
  <c r="I23" i="55"/>
  <c r="B23" i="55"/>
  <c r="J23" i="58"/>
  <c r="C23" i="58"/>
  <c r="D23" i="58"/>
  <c r="E23" i="58"/>
  <c r="F23" i="58"/>
  <c r="G23" i="58"/>
  <c r="H23" i="58"/>
  <c r="I23" i="58"/>
  <c r="B23" i="58"/>
  <c r="C23" i="61"/>
  <c r="D23" i="61"/>
  <c r="E23" i="61"/>
  <c r="F23" i="61"/>
  <c r="G23" i="61"/>
  <c r="H23" i="61"/>
  <c r="I23" i="61"/>
  <c r="B23" i="61"/>
  <c r="J23" i="61"/>
  <c r="J23" i="62"/>
  <c r="C23" i="62"/>
  <c r="D23" i="62"/>
  <c r="E23" i="62"/>
  <c r="F23" i="62"/>
  <c r="G23" i="62"/>
  <c r="H23" i="62"/>
  <c r="I23" i="62"/>
  <c r="B23" i="62"/>
  <c r="C23" i="63"/>
  <c r="D23" i="63"/>
  <c r="E23" i="63"/>
  <c r="F23" i="63"/>
  <c r="G23" i="63"/>
  <c r="H23" i="63"/>
  <c r="I23" i="63"/>
  <c r="J23" i="63"/>
  <c r="B23" i="63"/>
  <c r="C23" i="49"/>
  <c r="D23" i="49"/>
  <c r="E23" i="49"/>
  <c r="F23" i="49"/>
  <c r="G23" i="49"/>
  <c r="H23" i="49"/>
  <c r="I23" i="49"/>
  <c r="J23" i="49"/>
  <c r="B23" i="49"/>
  <c r="C24" i="64"/>
  <c r="D24" i="64"/>
  <c r="E24" i="64"/>
  <c r="F24" i="64"/>
  <c r="G24" i="64"/>
  <c r="H24" i="64"/>
  <c r="I24" i="64"/>
  <c r="J24" i="64"/>
  <c r="B24" i="64"/>
  <c r="C24" i="65"/>
  <c r="D24" i="65"/>
  <c r="E24" i="65"/>
  <c r="F24" i="65"/>
  <c r="G24" i="65"/>
  <c r="H24" i="65"/>
  <c r="I24" i="65"/>
  <c r="J24" i="65"/>
  <c r="E23" i="65"/>
  <c r="F23" i="65"/>
  <c r="G23" i="65"/>
  <c r="H23" i="65"/>
  <c r="I23" i="65"/>
  <c r="J23" i="65"/>
  <c r="J22" i="65"/>
  <c r="D22" i="65"/>
  <c r="E22" i="65"/>
  <c r="F22" i="65"/>
  <c r="G22" i="65"/>
  <c r="H22" i="65"/>
  <c r="I22" i="65"/>
  <c r="D23" i="65"/>
  <c r="C23" i="65"/>
  <c r="C22" i="65"/>
  <c r="B24" i="65"/>
  <c r="B23" i="65"/>
  <c r="B22" i="65"/>
  <c r="B22" i="56"/>
  <c r="C22" i="56"/>
  <c r="D22" i="56"/>
  <c r="E22" i="56"/>
  <c r="F22" i="56"/>
  <c r="G22" i="56"/>
  <c r="H22" i="56"/>
  <c r="I22" i="56"/>
  <c r="J22" i="56"/>
  <c r="B22" i="50"/>
  <c r="C22" i="50"/>
  <c r="D22" i="50"/>
  <c r="E22" i="50"/>
  <c r="F22" i="50"/>
  <c r="G22" i="50"/>
  <c r="H22" i="50"/>
  <c r="I22" i="50"/>
  <c r="J22" i="50"/>
  <c r="B22" i="51"/>
  <c r="C22" i="51"/>
  <c r="D22" i="51"/>
  <c r="E22" i="51"/>
  <c r="F22" i="51"/>
  <c r="G22" i="51"/>
  <c r="H22" i="51"/>
  <c r="I22" i="51"/>
  <c r="J22" i="51"/>
  <c r="B22" i="57"/>
  <c r="C22" i="57"/>
  <c r="D22" i="57"/>
  <c r="E22" i="57"/>
  <c r="F22" i="57"/>
  <c r="G22" i="57"/>
  <c r="H22" i="57"/>
  <c r="I22" i="57"/>
  <c r="J22" i="57"/>
  <c r="B22" i="52"/>
  <c r="C22" i="52"/>
  <c r="D22" i="52"/>
  <c r="E22" i="52"/>
  <c r="F22" i="52"/>
  <c r="G22" i="52"/>
  <c r="H22" i="52"/>
  <c r="I22" i="52"/>
  <c r="J22" i="52"/>
  <c r="B22" i="53"/>
  <c r="C22" i="53"/>
  <c r="D22" i="53"/>
  <c r="E22" i="53"/>
  <c r="F22" i="53"/>
  <c r="G22" i="53"/>
  <c r="H22" i="53"/>
  <c r="I22" i="53"/>
  <c r="J22" i="53"/>
  <c r="B22" i="48"/>
  <c r="J22" i="48"/>
  <c r="B22" i="54"/>
  <c r="C22" i="54"/>
  <c r="D22" i="54"/>
  <c r="E22" i="54"/>
  <c r="F22" i="54"/>
  <c r="G22" i="54"/>
  <c r="H22" i="54"/>
  <c r="I22" i="54"/>
  <c r="J22" i="54"/>
  <c r="B22" i="59"/>
  <c r="C22" i="59"/>
  <c r="D22" i="59"/>
  <c r="E22" i="59"/>
  <c r="F22" i="59"/>
  <c r="G22" i="59"/>
  <c r="H22" i="59"/>
  <c r="I22" i="59"/>
  <c r="J22" i="59"/>
  <c r="B22" i="55"/>
  <c r="C22" i="55"/>
  <c r="D22" i="55"/>
  <c r="E22" i="55"/>
  <c r="F22" i="55"/>
  <c r="G22" i="55"/>
  <c r="H22" i="55"/>
  <c r="I22" i="55"/>
  <c r="J22" i="55"/>
  <c r="B22" i="58"/>
  <c r="C22" i="58"/>
  <c r="D22" i="58"/>
  <c r="E22" i="58"/>
  <c r="F22" i="58"/>
  <c r="G22" i="58"/>
  <c r="H22" i="58"/>
  <c r="I22" i="58"/>
  <c r="J22" i="58"/>
  <c r="B22" i="61"/>
  <c r="C22" i="61"/>
  <c r="D22" i="61"/>
  <c r="E22" i="61"/>
  <c r="F22" i="61"/>
  <c r="G22" i="61"/>
  <c r="H22" i="61"/>
  <c r="I22" i="61"/>
  <c r="J22" i="61"/>
  <c r="B22" i="62"/>
  <c r="C22" i="62"/>
  <c r="D22" i="62"/>
  <c r="E22" i="62"/>
  <c r="F22" i="62"/>
  <c r="G22" i="62"/>
  <c r="H22" i="62"/>
  <c r="I22" i="62"/>
  <c r="J22" i="62"/>
  <c r="B22" i="63"/>
  <c r="C22" i="63"/>
  <c r="D22" i="63"/>
  <c r="E22" i="63"/>
  <c r="F22" i="63"/>
  <c r="G22" i="63"/>
  <c r="H22" i="63"/>
  <c r="I22" i="63"/>
  <c r="J22" i="63"/>
  <c r="B22" i="49"/>
  <c r="C22" i="49"/>
  <c r="D22" i="49"/>
  <c r="E22" i="49"/>
  <c r="F22" i="49"/>
  <c r="G22" i="49"/>
  <c r="H22" i="49"/>
  <c r="I22" i="49"/>
  <c r="J22" i="49"/>
  <c r="B23" i="64"/>
  <c r="C23" i="64"/>
  <c r="D23" i="64"/>
  <c r="E23" i="64"/>
  <c r="F23" i="64"/>
  <c r="G23" i="64"/>
  <c r="H23" i="64"/>
  <c r="I23" i="64"/>
  <c r="J23" i="64"/>
  <c r="J22" i="64" l="1"/>
  <c r="I22" i="64"/>
  <c r="H22" i="64"/>
  <c r="G22" i="64"/>
  <c r="F22" i="64"/>
  <c r="E22" i="64"/>
  <c r="D22" i="64"/>
  <c r="C22" i="64"/>
  <c r="B22" i="64"/>
  <c r="J21" i="49"/>
  <c r="I21" i="49"/>
  <c r="H21" i="49"/>
  <c r="G21" i="49"/>
  <c r="F21" i="49"/>
  <c r="E21" i="49"/>
  <c r="D21" i="49"/>
  <c r="C21" i="49"/>
  <c r="B21" i="49"/>
  <c r="J21" i="63"/>
  <c r="I21" i="63"/>
  <c r="H21" i="63"/>
  <c r="G21" i="63"/>
  <c r="F21" i="63"/>
  <c r="E21" i="63"/>
  <c r="D21" i="63"/>
  <c r="C21" i="63"/>
  <c r="B21" i="63"/>
  <c r="J21" i="62"/>
  <c r="I21" i="62"/>
  <c r="H21" i="62"/>
  <c r="G21" i="62"/>
  <c r="F21" i="62"/>
  <c r="E21" i="62"/>
  <c r="D21" i="62"/>
  <c r="C21" i="62"/>
  <c r="B21" i="62"/>
  <c r="J21" i="61"/>
  <c r="I21" i="61"/>
  <c r="H21" i="61"/>
  <c r="G21" i="61"/>
  <c r="F21" i="61"/>
  <c r="E21" i="61"/>
  <c r="D21" i="61"/>
  <c r="C21" i="61"/>
  <c r="B21" i="61"/>
  <c r="J21" i="58"/>
  <c r="I21" i="58"/>
  <c r="H21" i="58"/>
  <c r="G21" i="58"/>
  <c r="F21" i="58"/>
  <c r="E21" i="58"/>
  <c r="D21" i="58"/>
  <c r="C21" i="58"/>
  <c r="B21" i="58"/>
  <c r="J21" i="55"/>
  <c r="I21" i="55"/>
  <c r="H21" i="55"/>
  <c r="G21" i="55"/>
  <c r="F21" i="55"/>
  <c r="E21" i="55"/>
  <c r="D21" i="55"/>
  <c r="C21" i="55"/>
  <c r="B21" i="55"/>
  <c r="J21" i="59"/>
  <c r="I21" i="59"/>
  <c r="H21" i="59"/>
  <c r="G21" i="59"/>
  <c r="F21" i="59"/>
  <c r="E21" i="59"/>
  <c r="D21" i="59"/>
  <c r="C21" i="59"/>
  <c r="B21" i="59"/>
  <c r="J21" i="54"/>
  <c r="I21" i="54"/>
  <c r="H21" i="54"/>
  <c r="G21" i="54"/>
  <c r="F21" i="54"/>
  <c r="E21" i="54"/>
  <c r="D21" i="54"/>
  <c r="C21" i="54"/>
  <c r="B21" i="54"/>
  <c r="J21" i="48"/>
  <c r="I21" i="48"/>
  <c r="H21" i="48"/>
  <c r="G21" i="48"/>
  <c r="F21" i="48"/>
  <c r="E21" i="48"/>
  <c r="D21" i="48"/>
  <c r="B21" i="48"/>
  <c r="J21" i="53"/>
  <c r="I21" i="53"/>
  <c r="H21" i="53"/>
  <c r="G21" i="53"/>
  <c r="F21" i="53"/>
  <c r="E21" i="53"/>
  <c r="D21" i="53"/>
  <c r="C21" i="53"/>
  <c r="B21" i="53"/>
  <c r="J21" i="52"/>
  <c r="I21" i="52"/>
  <c r="H21" i="52"/>
  <c r="G21" i="52"/>
  <c r="F21" i="52"/>
  <c r="E21" i="52"/>
  <c r="D21" i="52"/>
  <c r="C21" i="52"/>
  <c r="B21" i="52"/>
  <c r="J21" i="57"/>
  <c r="I21" i="57"/>
  <c r="H21" i="57"/>
  <c r="G21" i="57"/>
  <c r="F21" i="57"/>
  <c r="E21" i="57"/>
  <c r="D21" i="57"/>
  <c r="C21" i="57"/>
  <c r="B21" i="57"/>
  <c r="J21" i="51"/>
  <c r="I21" i="51"/>
  <c r="H21" i="51"/>
  <c r="G21" i="51"/>
  <c r="F21" i="51"/>
  <c r="E21" i="51"/>
  <c r="D21" i="51"/>
  <c r="C21" i="51"/>
  <c r="B21" i="51"/>
  <c r="J21" i="50"/>
  <c r="I21" i="50"/>
  <c r="H21" i="50"/>
  <c r="G21" i="50"/>
  <c r="F21" i="50"/>
  <c r="E21" i="50"/>
  <c r="D21" i="50"/>
  <c r="C21" i="50"/>
  <c r="J21" i="56"/>
  <c r="I21" i="56"/>
  <c r="H21" i="56"/>
  <c r="G21" i="56"/>
  <c r="F21" i="56"/>
  <c r="E21" i="56"/>
  <c r="D21" i="56"/>
  <c r="C21" i="56"/>
  <c r="B21" i="56"/>
  <c r="B17" i="56"/>
  <c r="C17" i="56"/>
  <c r="D17" i="56"/>
  <c r="E17" i="56"/>
  <c r="F17" i="56"/>
  <c r="G17" i="56"/>
  <c r="H17" i="56"/>
  <c r="I17" i="56"/>
  <c r="J17" i="56"/>
  <c r="B18" i="56"/>
  <c r="C18" i="56"/>
  <c r="D18" i="56"/>
  <c r="E18" i="56"/>
  <c r="F18" i="56"/>
  <c r="G18" i="56"/>
  <c r="H18" i="56"/>
  <c r="I18" i="56"/>
  <c r="J18" i="56"/>
  <c r="B19" i="56"/>
  <c r="C19" i="56"/>
  <c r="D19" i="56"/>
  <c r="E19" i="56"/>
  <c r="F19" i="56"/>
  <c r="G19" i="56"/>
  <c r="H19" i="56"/>
  <c r="I19" i="56"/>
  <c r="J19" i="56"/>
  <c r="B17" i="50"/>
  <c r="C17" i="50"/>
  <c r="D17" i="50"/>
  <c r="E17" i="50"/>
  <c r="F17" i="50"/>
  <c r="G17" i="50"/>
  <c r="H17" i="50"/>
  <c r="I17" i="50"/>
  <c r="J17" i="50"/>
  <c r="B18" i="50"/>
  <c r="C18" i="50"/>
  <c r="D18" i="50"/>
  <c r="E18" i="50"/>
  <c r="F18" i="50"/>
  <c r="G18" i="50"/>
  <c r="H18" i="50"/>
  <c r="I18" i="50"/>
  <c r="J18" i="50"/>
  <c r="B19" i="50"/>
  <c r="C19" i="50"/>
  <c r="D19" i="50"/>
  <c r="E19" i="50"/>
  <c r="F19" i="50"/>
  <c r="G19" i="50"/>
  <c r="H19" i="50"/>
  <c r="I19" i="50"/>
  <c r="J19" i="50"/>
  <c r="B17" i="51"/>
  <c r="C17" i="51"/>
  <c r="D17" i="51"/>
  <c r="E17" i="51"/>
  <c r="F17" i="51"/>
  <c r="G17" i="51"/>
  <c r="H17" i="51"/>
  <c r="I17" i="51"/>
  <c r="J17" i="51"/>
  <c r="B18" i="51"/>
  <c r="C18" i="51"/>
  <c r="D18" i="51"/>
  <c r="E18" i="51"/>
  <c r="F18" i="51"/>
  <c r="G18" i="51"/>
  <c r="H18" i="51"/>
  <c r="I18" i="51"/>
  <c r="J18" i="51"/>
  <c r="B19" i="51"/>
  <c r="C19" i="51"/>
  <c r="D19" i="51"/>
  <c r="E19" i="51"/>
  <c r="F19" i="51"/>
  <c r="G19" i="51"/>
  <c r="H19" i="51"/>
  <c r="I19" i="51"/>
  <c r="J19" i="51"/>
  <c r="B17" i="57"/>
  <c r="C17" i="57"/>
  <c r="D17" i="57"/>
  <c r="E17" i="57"/>
  <c r="F17" i="57"/>
  <c r="G17" i="57"/>
  <c r="H17" i="57"/>
  <c r="I17" i="57"/>
  <c r="J17" i="57"/>
  <c r="B18" i="57"/>
  <c r="C18" i="57"/>
  <c r="D18" i="57"/>
  <c r="E18" i="57"/>
  <c r="F18" i="57"/>
  <c r="G18" i="57"/>
  <c r="H18" i="57"/>
  <c r="I18" i="57"/>
  <c r="J18" i="57"/>
  <c r="B19" i="57"/>
  <c r="C19" i="57"/>
  <c r="D19" i="57"/>
  <c r="E19" i="57"/>
  <c r="F19" i="57"/>
  <c r="G19" i="57"/>
  <c r="H19" i="57"/>
  <c r="I19" i="57"/>
  <c r="J19" i="57"/>
  <c r="B17" i="52"/>
  <c r="C17" i="52"/>
  <c r="D17" i="52"/>
  <c r="E17" i="52"/>
  <c r="F17" i="52"/>
  <c r="G17" i="52"/>
  <c r="H17" i="52"/>
  <c r="I17" i="52"/>
  <c r="J17" i="52"/>
  <c r="B18" i="52"/>
  <c r="C18" i="52"/>
  <c r="D18" i="52"/>
  <c r="E18" i="52"/>
  <c r="F18" i="52"/>
  <c r="G18" i="52"/>
  <c r="H18" i="52"/>
  <c r="I18" i="52"/>
  <c r="J18" i="52"/>
  <c r="B19" i="52"/>
  <c r="C19" i="52"/>
  <c r="D19" i="52"/>
  <c r="E19" i="52"/>
  <c r="F19" i="52"/>
  <c r="G19" i="52"/>
  <c r="H19" i="52"/>
  <c r="I19" i="52"/>
  <c r="J19" i="52"/>
  <c r="B17" i="53"/>
  <c r="C17" i="53"/>
  <c r="D17" i="53"/>
  <c r="E17" i="53"/>
  <c r="F17" i="53"/>
  <c r="G17" i="53"/>
  <c r="H17" i="53"/>
  <c r="I17" i="53"/>
  <c r="J17" i="53"/>
  <c r="B18" i="53"/>
  <c r="C18" i="53"/>
  <c r="D18" i="53"/>
  <c r="E18" i="53"/>
  <c r="F18" i="53"/>
  <c r="G18" i="53"/>
  <c r="H18" i="53"/>
  <c r="I18" i="53"/>
  <c r="J18" i="53"/>
  <c r="B19" i="53"/>
  <c r="C19" i="53"/>
  <c r="D19" i="53"/>
  <c r="E19" i="53"/>
  <c r="F19" i="53"/>
  <c r="G19" i="53"/>
  <c r="H19" i="53"/>
  <c r="I19" i="53"/>
  <c r="J19" i="53"/>
  <c r="B17" i="48"/>
  <c r="D17" i="48"/>
  <c r="E17" i="48"/>
  <c r="F17" i="48"/>
  <c r="G17" i="48"/>
  <c r="H17" i="48"/>
  <c r="I17" i="48"/>
  <c r="J17" i="48"/>
  <c r="B18" i="48"/>
  <c r="D18" i="48"/>
  <c r="E18" i="48"/>
  <c r="F18" i="48"/>
  <c r="G18" i="48"/>
  <c r="H18" i="48"/>
  <c r="I18" i="48"/>
  <c r="J18" i="48"/>
  <c r="B19" i="48"/>
  <c r="D19" i="48"/>
  <c r="E19" i="48"/>
  <c r="F19" i="48"/>
  <c r="G19" i="48"/>
  <c r="H19" i="48"/>
  <c r="I19" i="48"/>
  <c r="J19" i="48"/>
  <c r="B17" i="54"/>
  <c r="C17" i="54"/>
  <c r="D17" i="54"/>
  <c r="E17" i="54"/>
  <c r="F17" i="54"/>
  <c r="G17" i="54"/>
  <c r="H17" i="54"/>
  <c r="I17" i="54"/>
  <c r="J17" i="54"/>
  <c r="B18" i="54"/>
  <c r="C18" i="54"/>
  <c r="D18" i="54"/>
  <c r="E18" i="54"/>
  <c r="F18" i="54"/>
  <c r="G18" i="54"/>
  <c r="H18" i="54"/>
  <c r="I18" i="54"/>
  <c r="J18" i="54"/>
  <c r="B19" i="54"/>
  <c r="C19" i="54"/>
  <c r="D19" i="54"/>
  <c r="E19" i="54"/>
  <c r="F19" i="54"/>
  <c r="G19" i="54"/>
  <c r="H19" i="54"/>
  <c r="I19" i="54"/>
  <c r="J19" i="54"/>
  <c r="B17" i="59"/>
  <c r="C17" i="59"/>
  <c r="D17" i="59"/>
  <c r="E17" i="59"/>
  <c r="F17" i="59"/>
  <c r="G17" i="59"/>
  <c r="H17" i="59"/>
  <c r="I17" i="59"/>
  <c r="J17" i="59"/>
  <c r="B18" i="59"/>
  <c r="C18" i="59"/>
  <c r="D18" i="59"/>
  <c r="E18" i="59"/>
  <c r="F18" i="59"/>
  <c r="G18" i="59"/>
  <c r="H18" i="59"/>
  <c r="I18" i="59"/>
  <c r="J18" i="59"/>
  <c r="B19" i="59"/>
  <c r="C19" i="59"/>
  <c r="D19" i="59"/>
  <c r="E19" i="59"/>
  <c r="F19" i="59"/>
  <c r="G19" i="59"/>
  <c r="H19" i="59"/>
  <c r="I19" i="59"/>
  <c r="J19" i="59"/>
  <c r="B17" i="55"/>
  <c r="C17" i="55"/>
  <c r="D17" i="55"/>
  <c r="E17" i="55"/>
  <c r="F17" i="55"/>
  <c r="G17" i="55"/>
  <c r="H17" i="55"/>
  <c r="I17" i="55"/>
  <c r="J17" i="55"/>
  <c r="B18" i="55"/>
  <c r="C18" i="55"/>
  <c r="D18" i="55"/>
  <c r="E18" i="55"/>
  <c r="F18" i="55"/>
  <c r="G18" i="55"/>
  <c r="H18" i="55"/>
  <c r="I18" i="55"/>
  <c r="J18" i="55"/>
  <c r="B19" i="55"/>
  <c r="C19" i="55"/>
  <c r="D19" i="55"/>
  <c r="E19" i="55"/>
  <c r="F19" i="55"/>
  <c r="G19" i="55"/>
  <c r="H19" i="55"/>
  <c r="I19" i="55"/>
  <c r="J19" i="55"/>
  <c r="B17" i="58"/>
  <c r="C17" i="58"/>
  <c r="D17" i="58"/>
  <c r="E17" i="58"/>
  <c r="F17" i="58"/>
  <c r="G17" i="58"/>
  <c r="H17" i="58"/>
  <c r="I17" i="58"/>
  <c r="J17" i="58"/>
  <c r="B18" i="58"/>
  <c r="C18" i="58"/>
  <c r="D18" i="58"/>
  <c r="E18" i="58"/>
  <c r="F18" i="58"/>
  <c r="G18" i="58"/>
  <c r="H18" i="58"/>
  <c r="I18" i="58"/>
  <c r="J18" i="58"/>
  <c r="B19" i="58"/>
  <c r="C19" i="58"/>
  <c r="D19" i="58"/>
  <c r="E19" i="58"/>
  <c r="F19" i="58"/>
  <c r="G19" i="58"/>
  <c r="H19" i="58"/>
  <c r="I19" i="58"/>
  <c r="J19" i="58"/>
  <c r="B17" i="61"/>
  <c r="C17" i="61"/>
  <c r="D17" i="61"/>
  <c r="E17" i="61"/>
  <c r="F17" i="61"/>
  <c r="G17" i="61"/>
  <c r="H17" i="61"/>
  <c r="I17" i="61"/>
  <c r="J17" i="61"/>
  <c r="B18" i="61"/>
  <c r="C18" i="61"/>
  <c r="D18" i="61"/>
  <c r="E18" i="61"/>
  <c r="F18" i="61"/>
  <c r="G18" i="61"/>
  <c r="H18" i="61"/>
  <c r="I18" i="61"/>
  <c r="J18" i="61"/>
  <c r="B19" i="61"/>
  <c r="C19" i="61"/>
  <c r="D19" i="61"/>
  <c r="E19" i="61"/>
  <c r="F19" i="61"/>
  <c r="G19" i="61"/>
  <c r="H19" i="61"/>
  <c r="I19" i="61"/>
  <c r="J19" i="61"/>
  <c r="B17" i="62" l="1"/>
  <c r="C17" i="62"/>
  <c r="D17" i="62"/>
  <c r="E17" i="62"/>
  <c r="F17" i="62"/>
  <c r="G17" i="62"/>
  <c r="H17" i="62"/>
  <c r="I17" i="62"/>
  <c r="J17" i="62"/>
  <c r="B18" i="62"/>
  <c r="C18" i="62"/>
  <c r="D18" i="62"/>
  <c r="E18" i="62"/>
  <c r="F18" i="62"/>
  <c r="G18" i="62"/>
  <c r="H18" i="62"/>
  <c r="I18" i="62"/>
  <c r="J18" i="62"/>
  <c r="B19" i="62"/>
  <c r="C19" i="62"/>
  <c r="D19" i="62"/>
  <c r="E19" i="62"/>
  <c r="F19" i="62"/>
  <c r="G19" i="62"/>
  <c r="H19" i="62"/>
  <c r="I19" i="62"/>
  <c r="J19" i="62"/>
  <c r="B17" i="63"/>
  <c r="C17" i="63"/>
  <c r="D17" i="63"/>
  <c r="E17" i="63"/>
  <c r="F17" i="63"/>
  <c r="G17" i="63"/>
  <c r="H17" i="63"/>
  <c r="I17" i="63"/>
  <c r="J17" i="63"/>
  <c r="B18" i="63"/>
  <c r="C18" i="63"/>
  <c r="D18" i="63"/>
  <c r="E18" i="63"/>
  <c r="F18" i="63"/>
  <c r="G18" i="63"/>
  <c r="H18" i="63"/>
  <c r="I18" i="63"/>
  <c r="J18" i="63"/>
  <c r="B19" i="63"/>
  <c r="C19" i="63"/>
  <c r="D19" i="63"/>
  <c r="E19" i="63"/>
  <c r="F19" i="63"/>
  <c r="G19" i="63"/>
  <c r="H19" i="63"/>
  <c r="I19" i="63"/>
  <c r="J19" i="63"/>
  <c r="B17" i="49"/>
  <c r="C17" i="49"/>
  <c r="D17" i="49"/>
  <c r="E17" i="49"/>
  <c r="F17" i="49"/>
  <c r="G17" i="49"/>
  <c r="H17" i="49"/>
  <c r="I17" i="49"/>
  <c r="J17" i="49"/>
  <c r="B18" i="49"/>
  <c r="C18" i="49"/>
  <c r="D18" i="49"/>
  <c r="E18" i="49"/>
  <c r="F18" i="49"/>
  <c r="G18" i="49"/>
  <c r="H18" i="49"/>
  <c r="I18" i="49"/>
  <c r="J18" i="49"/>
  <c r="B19" i="49"/>
  <c r="C19" i="49"/>
  <c r="D19" i="49"/>
  <c r="E19" i="49"/>
  <c r="F19" i="49"/>
  <c r="G19" i="49"/>
  <c r="H19" i="49"/>
  <c r="I19" i="49"/>
  <c r="J19" i="49"/>
  <c r="B18" i="64"/>
  <c r="C18" i="64"/>
  <c r="D18" i="64"/>
  <c r="E18" i="64"/>
  <c r="F18" i="64"/>
  <c r="G18" i="64"/>
  <c r="H18" i="64"/>
  <c r="I18" i="64"/>
  <c r="J18" i="64"/>
  <c r="B19" i="64"/>
  <c r="C19" i="64"/>
  <c r="D19" i="64"/>
  <c r="E19" i="64"/>
  <c r="F19" i="64"/>
  <c r="G19" i="64"/>
  <c r="H19" i="64"/>
  <c r="I19" i="64"/>
  <c r="J19" i="64"/>
  <c r="B20" i="64"/>
  <c r="C20" i="64"/>
  <c r="D20" i="64"/>
  <c r="E20" i="64"/>
  <c r="F20" i="64"/>
  <c r="G20" i="64"/>
  <c r="H20" i="64"/>
  <c r="I20" i="64"/>
  <c r="J20" i="64"/>
  <c r="C18" i="65"/>
  <c r="D18" i="65"/>
  <c r="E18" i="65"/>
  <c r="F18" i="65"/>
  <c r="G18" i="65"/>
  <c r="H18" i="65"/>
  <c r="I18" i="65"/>
  <c r="J18" i="65"/>
  <c r="C19" i="65"/>
  <c r="D19" i="65"/>
  <c r="E19" i="65"/>
  <c r="F19" i="65"/>
  <c r="G19" i="65"/>
  <c r="H19" i="65"/>
  <c r="I19" i="65"/>
  <c r="J19" i="65"/>
  <c r="C20" i="65"/>
  <c r="D20" i="65"/>
  <c r="E20" i="65"/>
  <c r="F20" i="65"/>
  <c r="G20" i="65"/>
  <c r="H20" i="65"/>
  <c r="I20" i="65"/>
  <c r="J20" i="65"/>
  <c r="B18" i="65"/>
  <c r="B19" i="65"/>
  <c r="B20" i="65"/>
  <c r="C17" i="65"/>
  <c r="D17" i="65"/>
  <c r="E17" i="65"/>
  <c r="F17" i="65"/>
  <c r="G17" i="65"/>
  <c r="H17" i="65"/>
  <c r="I17" i="65"/>
  <c r="J17" i="65"/>
  <c r="J15" i="65" l="1"/>
  <c r="J14" i="65"/>
  <c r="J13" i="65"/>
  <c r="J12" i="65"/>
  <c r="J10" i="65"/>
  <c r="J9" i="65"/>
  <c r="J8" i="65"/>
  <c r="J7" i="65"/>
  <c r="B17" i="65"/>
  <c r="I15" i="65"/>
  <c r="H15" i="65"/>
  <c r="G15" i="65"/>
  <c r="F15" i="65"/>
  <c r="E15" i="65"/>
  <c r="D15" i="65"/>
  <c r="C15" i="65"/>
  <c r="B15" i="65"/>
  <c r="I14" i="65"/>
  <c r="H14" i="65"/>
  <c r="G14" i="65"/>
  <c r="F14" i="65"/>
  <c r="E14" i="65"/>
  <c r="D14" i="65"/>
  <c r="C14" i="65"/>
  <c r="B14" i="65"/>
  <c r="I13" i="65"/>
  <c r="H13" i="65"/>
  <c r="G13" i="65"/>
  <c r="F13" i="65"/>
  <c r="E13" i="65"/>
  <c r="D13" i="65"/>
  <c r="C13" i="65"/>
  <c r="B13" i="65"/>
  <c r="I12" i="65"/>
  <c r="H12" i="65"/>
  <c r="G12" i="65"/>
  <c r="F12" i="65"/>
  <c r="E12" i="65"/>
  <c r="D12" i="65"/>
  <c r="C12" i="65"/>
  <c r="B12" i="65"/>
  <c r="I10" i="65"/>
  <c r="H10" i="65"/>
  <c r="G10" i="65"/>
  <c r="F10" i="65"/>
  <c r="E10" i="65"/>
  <c r="D10" i="65"/>
  <c r="C10" i="65"/>
  <c r="B10" i="65"/>
  <c r="I9" i="65"/>
  <c r="H9" i="65"/>
  <c r="G9" i="65"/>
  <c r="F9" i="65"/>
  <c r="E9" i="65"/>
  <c r="D9" i="65"/>
  <c r="C9" i="65"/>
  <c r="B9" i="65"/>
  <c r="I8" i="65"/>
  <c r="H8" i="65"/>
  <c r="G8" i="65"/>
  <c r="F8" i="65"/>
  <c r="E8" i="65"/>
  <c r="D8" i="65"/>
  <c r="C8" i="65"/>
  <c r="B8" i="65"/>
  <c r="C7" i="65"/>
  <c r="D7" i="65"/>
  <c r="E7" i="65"/>
  <c r="F7" i="65"/>
  <c r="G7" i="65"/>
  <c r="H7" i="65"/>
  <c r="I7" i="65"/>
  <c r="B7" i="65"/>
  <c r="J17" i="64"/>
  <c r="J15" i="64"/>
  <c r="J14" i="64"/>
  <c r="J13" i="64"/>
  <c r="J12" i="64"/>
  <c r="J8" i="64"/>
  <c r="J9" i="64"/>
  <c r="J10" i="64"/>
  <c r="J7" i="64"/>
  <c r="I17" i="64"/>
  <c r="H17" i="64"/>
  <c r="G17" i="64"/>
  <c r="F17" i="64"/>
  <c r="E17" i="64"/>
  <c r="D17" i="64"/>
  <c r="C17" i="64"/>
  <c r="B17" i="64"/>
  <c r="I15" i="64"/>
  <c r="H15" i="64"/>
  <c r="G15" i="64"/>
  <c r="F15" i="64"/>
  <c r="E15" i="64"/>
  <c r="D15" i="64"/>
  <c r="C15" i="64"/>
  <c r="B15" i="64"/>
  <c r="I14" i="64"/>
  <c r="H14" i="64"/>
  <c r="G14" i="64"/>
  <c r="F14" i="64"/>
  <c r="E14" i="64"/>
  <c r="D14" i="64"/>
  <c r="C14" i="64"/>
  <c r="B14" i="64"/>
  <c r="I13" i="64"/>
  <c r="H13" i="64"/>
  <c r="G13" i="64"/>
  <c r="F13" i="64"/>
  <c r="E13" i="64"/>
  <c r="D13" i="64"/>
  <c r="C13" i="64"/>
  <c r="B13" i="64"/>
  <c r="I12" i="64"/>
  <c r="H12" i="64"/>
  <c r="G12" i="64"/>
  <c r="F12" i="64"/>
  <c r="E12" i="64"/>
  <c r="D12" i="64"/>
  <c r="C12" i="64"/>
  <c r="B12" i="64"/>
  <c r="I10" i="64"/>
  <c r="H10" i="64"/>
  <c r="G10" i="64"/>
  <c r="F10" i="64"/>
  <c r="E10" i="64"/>
  <c r="D10" i="64"/>
  <c r="C10" i="64"/>
  <c r="B10" i="64"/>
  <c r="I9" i="64"/>
  <c r="H9" i="64"/>
  <c r="G9" i="64"/>
  <c r="F9" i="64"/>
  <c r="E9" i="64"/>
  <c r="D9" i="64"/>
  <c r="C9" i="64"/>
  <c r="B9" i="64"/>
  <c r="I8" i="64"/>
  <c r="H8" i="64"/>
  <c r="G8" i="64"/>
  <c r="F8" i="64"/>
  <c r="E8" i="64"/>
  <c r="D8" i="64"/>
  <c r="C8" i="64"/>
  <c r="B8" i="64"/>
  <c r="C7" i="64"/>
  <c r="D7" i="64"/>
  <c r="E7" i="64"/>
  <c r="F7" i="64"/>
  <c r="G7" i="64"/>
  <c r="H7" i="64"/>
  <c r="I7" i="64"/>
  <c r="B7" i="64"/>
  <c r="J16" i="63"/>
  <c r="J14" i="63"/>
  <c r="J13" i="63"/>
  <c r="J12" i="63"/>
  <c r="J11" i="63"/>
  <c r="J9" i="63"/>
  <c r="J8" i="63"/>
  <c r="J7" i="63"/>
  <c r="J6" i="63"/>
  <c r="I16" i="63"/>
  <c r="H16" i="63"/>
  <c r="G16" i="63"/>
  <c r="F16" i="63"/>
  <c r="E16" i="63"/>
  <c r="D16" i="63"/>
  <c r="C16" i="63"/>
  <c r="B16" i="63"/>
  <c r="I14" i="63"/>
  <c r="H14" i="63"/>
  <c r="G14" i="63"/>
  <c r="F14" i="63"/>
  <c r="E14" i="63"/>
  <c r="D14" i="63"/>
  <c r="C14" i="63"/>
  <c r="B14" i="63"/>
  <c r="I13" i="63"/>
  <c r="H13" i="63"/>
  <c r="G13" i="63"/>
  <c r="F13" i="63"/>
  <c r="E13" i="63"/>
  <c r="D13" i="63"/>
  <c r="C13" i="63"/>
  <c r="B13" i="63"/>
  <c r="I12" i="63"/>
  <c r="H12" i="63"/>
  <c r="G12" i="63"/>
  <c r="F12" i="63"/>
  <c r="E12" i="63"/>
  <c r="D12" i="63"/>
  <c r="C12" i="63"/>
  <c r="B12" i="63"/>
  <c r="I11" i="63"/>
  <c r="H11" i="63"/>
  <c r="G11" i="63"/>
  <c r="F11" i="63"/>
  <c r="E11" i="63"/>
  <c r="D11" i="63"/>
  <c r="C11" i="63"/>
  <c r="B11" i="63"/>
  <c r="I9" i="63"/>
  <c r="H9" i="63"/>
  <c r="G9" i="63"/>
  <c r="F9" i="63"/>
  <c r="E9" i="63"/>
  <c r="D9" i="63"/>
  <c r="C9" i="63"/>
  <c r="B9" i="63"/>
  <c r="I8" i="63"/>
  <c r="H8" i="63"/>
  <c r="G8" i="63"/>
  <c r="F8" i="63"/>
  <c r="E8" i="63"/>
  <c r="D8" i="63"/>
  <c r="C8" i="63"/>
  <c r="B8" i="63"/>
  <c r="I7" i="63"/>
  <c r="H7" i="63"/>
  <c r="G7" i="63"/>
  <c r="F7" i="63"/>
  <c r="E7" i="63"/>
  <c r="D7" i="63"/>
  <c r="C7" i="63"/>
  <c r="B7" i="63"/>
  <c r="C6" i="63"/>
  <c r="D6" i="63"/>
  <c r="E6" i="63"/>
  <c r="F6" i="63"/>
  <c r="G6" i="63"/>
  <c r="H6" i="63"/>
  <c r="I6" i="63"/>
  <c r="B6" i="63"/>
  <c r="J16" i="62"/>
  <c r="J14" i="62"/>
  <c r="J13" i="62"/>
  <c r="J12" i="62"/>
  <c r="J11" i="62"/>
  <c r="J9" i="62"/>
  <c r="J8" i="62"/>
  <c r="J7" i="62"/>
  <c r="J6" i="62"/>
  <c r="I16" i="62"/>
  <c r="H16" i="62"/>
  <c r="G16" i="62"/>
  <c r="F16" i="62"/>
  <c r="E16" i="62"/>
  <c r="D16" i="62"/>
  <c r="C16" i="62"/>
  <c r="B16" i="62"/>
  <c r="I14" i="62"/>
  <c r="H14" i="62"/>
  <c r="G14" i="62"/>
  <c r="F14" i="62"/>
  <c r="E14" i="62"/>
  <c r="D14" i="62"/>
  <c r="C14" i="62"/>
  <c r="B14" i="62"/>
  <c r="I13" i="62"/>
  <c r="H13" i="62"/>
  <c r="G13" i="62"/>
  <c r="F13" i="62"/>
  <c r="E13" i="62"/>
  <c r="D13" i="62"/>
  <c r="C13" i="62"/>
  <c r="B13" i="62"/>
  <c r="I12" i="62"/>
  <c r="H12" i="62"/>
  <c r="G12" i="62"/>
  <c r="F12" i="62"/>
  <c r="E12" i="62"/>
  <c r="D12" i="62"/>
  <c r="C12" i="62"/>
  <c r="B12" i="62"/>
  <c r="I11" i="62"/>
  <c r="H11" i="62"/>
  <c r="G11" i="62"/>
  <c r="F11" i="62"/>
  <c r="E11" i="62"/>
  <c r="D11" i="62"/>
  <c r="C11" i="62"/>
  <c r="B11" i="62"/>
  <c r="I9" i="62"/>
  <c r="H9" i="62"/>
  <c r="G9" i="62"/>
  <c r="F9" i="62"/>
  <c r="E9" i="62"/>
  <c r="D9" i="62"/>
  <c r="C9" i="62"/>
  <c r="B9" i="62"/>
  <c r="I8" i="62"/>
  <c r="H8" i="62"/>
  <c r="G8" i="62"/>
  <c r="F8" i="62"/>
  <c r="E8" i="62"/>
  <c r="D8" i="62"/>
  <c r="C8" i="62"/>
  <c r="B8" i="62"/>
  <c r="I7" i="62"/>
  <c r="H7" i="62"/>
  <c r="G7" i="62"/>
  <c r="F7" i="62"/>
  <c r="E7" i="62"/>
  <c r="D7" i="62"/>
  <c r="C7" i="62"/>
  <c r="B7" i="62"/>
  <c r="I6" i="62"/>
  <c r="H6" i="62"/>
  <c r="G6" i="62"/>
  <c r="F6" i="62"/>
  <c r="E6" i="62"/>
  <c r="D6" i="62"/>
  <c r="C6" i="62"/>
  <c r="B6" i="62"/>
  <c r="J16" i="61"/>
  <c r="J14" i="61"/>
  <c r="J13" i="61"/>
  <c r="J12" i="61"/>
  <c r="J11" i="61"/>
  <c r="J7" i="61"/>
  <c r="J8" i="61"/>
  <c r="J9" i="61"/>
  <c r="J6" i="61"/>
  <c r="I16" i="61"/>
  <c r="H16" i="61"/>
  <c r="G16" i="61"/>
  <c r="F16" i="61"/>
  <c r="E16" i="61"/>
  <c r="D16" i="61"/>
  <c r="C16" i="61"/>
  <c r="B16" i="61"/>
  <c r="I14" i="61"/>
  <c r="H14" i="61"/>
  <c r="G14" i="61"/>
  <c r="F14" i="61"/>
  <c r="E14" i="61"/>
  <c r="D14" i="61"/>
  <c r="C14" i="61"/>
  <c r="B14" i="61"/>
  <c r="I13" i="61"/>
  <c r="H13" i="61"/>
  <c r="G13" i="61"/>
  <c r="F13" i="61"/>
  <c r="E13" i="61"/>
  <c r="D13" i="61"/>
  <c r="C13" i="61"/>
  <c r="B13" i="61"/>
  <c r="I12" i="61"/>
  <c r="H12" i="61"/>
  <c r="G12" i="61"/>
  <c r="F12" i="61"/>
  <c r="E12" i="61"/>
  <c r="D12" i="61"/>
  <c r="C12" i="61"/>
  <c r="B12" i="61"/>
  <c r="I11" i="61"/>
  <c r="H11" i="61"/>
  <c r="G11" i="61"/>
  <c r="F11" i="61"/>
  <c r="E11" i="61"/>
  <c r="D11" i="61"/>
  <c r="C11" i="61"/>
  <c r="B11" i="61"/>
  <c r="I9" i="61"/>
  <c r="H9" i="61"/>
  <c r="G9" i="61"/>
  <c r="F9" i="61"/>
  <c r="E9" i="61"/>
  <c r="D9" i="61"/>
  <c r="C9" i="61"/>
  <c r="B9" i="61"/>
  <c r="I8" i="61"/>
  <c r="H8" i="61"/>
  <c r="G8" i="61"/>
  <c r="F8" i="61"/>
  <c r="E8" i="61"/>
  <c r="D8" i="61"/>
  <c r="C8" i="61"/>
  <c r="B8" i="61"/>
  <c r="I7" i="61"/>
  <c r="H7" i="61"/>
  <c r="G7" i="61"/>
  <c r="F7" i="61"/>
  <c r="E7" i="61"/>
  <c r="D7" i="61"/>
  <c r="C7" i="61"/>
  <c r="B7" i="61"/>
  <c r="C6" i="61"/>
  <c r="D6" i="61"/>
  <c r="E6" i="61"/>
  <c r="F6" i="61"/>
  <c r="G6" i="61"/>
  <c r="H6" i="61"/>
  <c r="I6" i="61"/>
  <c r="B6" i="61"/>
  <c r="J16" i="59"/>
  <c r="J14" i="59"/>
  <c r="J13" i="59"/>
  <c r="J12" i="59"/>
  <c r="J11" i="59"/>
  <c r="J7" i="59"/>
  <c r="J8" i="59"/>
  <c r="J9" i="59"/>
  <c r="J6" i="59"/>
  <c r="I16" i="59"/>
  <c r="H16" i="59"/>
  <c r="G16" i="59"/>
  <c r="F16" i="59"/>
  <c r="E16" i="59"/>
  <c r="D16" i="59"/>
  <c r="C16" i="59"/>
  <c r="B16" i="59"/>
  <c r="I14" i="59"/>
  <c r="H14" i="59"/>
  <c r="G14" i="59"/>
  <c r="F14" i="59"/>
  <c r="E14" i="59"/>
  <c r="D14" i="59"/>
  <c r="C14" i="59"/>
  <c r="B14" i="59"/>
  <c r="I13" i="59"/>
  <c r="H13" i="59"/>
  <c r="G13" i="59"/>
  <c r="F13" i="59"/>
  <c r="E13" i="59"/>
  <c r="D13" i="59"/>
  <c r="C13" i="59"/>
  <c r="B13" i="59"/>
  <c r="I12" i="59"/>
  <c r="H12" i="59"/>
  <c r="G12" i="59"/>
  <c r="F12" i="59"/>
  <c r="E12" i="59"/>
  <c r="D12" i="59"/>
  <c r="C12" i="59"/>
  <c r="B12" i="59"/>
  <c r="I11" i="59"/>
  <c r="H11" i="59"/>
  <c r="G11" i="59"/>
  <c r="F11" i="59"/>
  <c r="E11" i="59"/>
  <c r="D11" i="59"/>
  <c r="C11" i="59"/>
  <c r="B11" i="59"/>
  <c r="I9" i="59"/>
  <c r="H9" i="59"/>
  <c r="G9" i="59"/>
  <c r="F9" i="59"/>
  <c r="E9" i="59"/>
  <c r="D9" i="59"/>
  <c r="C9" i="59"/>
  <c r="B9" i="59"/>
  <c r="I8" i="59"/>
  <c r="H8" i="59"/>
  <c r="G8" i="59"/>
  <c r="F8" i="59"/>
  <c r="E8" i="59"/>
  <c r="D8" i="59"/>
  <c r="C8" i="59"/>
  <c r="B8" i="59"/>
  <c r="I7" i="59"/>
  <c r="H7" i="59"/>
  <c r="G7" i="59"/>
  <c r="F7" i="59"/>
  <c r="E7" i="59"/>
  <c r="D7" i="59"/>
  <c r="C7" i="59"/>
  <c r="B7" i="59"/>
  <c r="C6" i="59"/>
  <c r="D6" i="59"/>
  <c r="E6" i="59"/>
  <c r="F6" i="59"/>
  <c r="G6" i="59"/>
  <c r="H6" i="59"/>
  <c r="I6" i="59"/>
  <c r="B6" i="59"/>
  <c r="J16" i="58"/>
  <c r="J14" i="58"/>
  <c r="J13" i="58"/>
  <c r="J12" i="58"/>
  <c r="J11" i="58"/>
  <c r="J7" i="58"/>
  <c r="J8" i="58"/>
  <c r="J9" i="58"/>
  <c r="J6" i="58"/>
  <c r="I16" i="58"/>
  <c r="H16" i="58"/>
  <c r="G16" i="58"/>
  <c r="F16" i="58"/>
  <c r="E16" i="58"/>
  <c r="D16" i="58"/>
  <c r="C16" i="58"/>
  <c r="B16" i="58"/>
  <c r="I14" i="58"/>
  <c r="H14" i="58"/>
  <c r="G14" i="58"/>
  <c r="F14" i="58"/>
  <c r="E14" i="58"/>
  <c r="D14" i="58"/>
  <c r="C14" i="58"/>
  <c r="B14" i="58"/>
  <c r="I13" i="58"/>
  <c r="H13" i="58"/>
  <c r="G13" i="58"/>
  <c r="F13" i="58"/>
  <c r="E13" i="58"/>
  <c r="D13" i="58"/>
  <c r="C13" i="58"/>
  <c r="B13" i="58"/>
  <c r="I12" i="58"/>
  <c r="H12" i="58"/>
  <c r="G12" i="58"/>
  <c r="F12" i="58"/>
  <c r="E12" i="58"/>
  <c r="D12" i="58"/>
  <c r="C12" i="58"/>
  <c r="B12" i="58"/>
  <c r="I11" i="58"/>
  <c r="H11" i="58"/>
  <c r="G11" i="58"/>
  <c r="F11" i="58"/>
  <c r="E11" i="58"/>
  <c r="D11" i="58"/>
  <c r="C11" i="58"/>
  <c r="B11" i="58"/>
  <c r="I9" i="58"/>
  <c r="H9" i="58"/>
  <c r="G9" i="58"/>
  <c r="F9" i="58"/>
  <c r="E9" i="58"/>
  <c r="D9" i="58"/>
  <c r="C9" i="58"/>
  <c r="B9" i="58"/>
  <c r="I8" i="58"/>
  <c r="H8" i="58"/>
  <c r="G8" i="58"/>
  <c r="F8" i="58"/>
  <c r="E8" i="58"/>
  <c r="D8" i="58"/>
  <c r="C8" i="58"/>
  <c r="B8" i="58"/>
  <c r="I7" i="58"/>
  <c r="H7" i="58"/>
  <c r="G7" i="58"/>
  <c r="F7" i="58"/>
  <c r="E7" i="58"/>
  <c r="D7" i="58"/>
  <c r="C7" i="58"/>
  <c r="B7" i="58"/>
  <c r="C6" i="58"/>
  <c r="D6" i="58"/>
  <c r="E6" i="58"/>
  <c r="F6" i="58"/>
  <c r="G6" i="58"/>
  <c r="H6" i="58"/>
  <c r="I6" i="58"/>
  <c r="B6" i="58"/>
  <c r="J16" i="57"/>
  <c r="J14" i="57"/>
  <c r="J13" i="57"/>
  <c r="J12" i="57"/>
  <c r="J11" i="57"/>
  <c r="J7" i="57"/>
  <c r="J8" i="57"/>
  <c r="J9" i="57"/>
  <c r="J6" i="57"/>
  <c r="I16" i="57"/>
  <c r="H16" i="57"/>
  <c r="G16" i="57"/>
  <c r="F16" i="57"/>
  <c r="E16" i="57"/>
  <c r="D16" i="57"/>
  <c r="C16" i="57"/>
  <c r="B16" i="57"/>
  <c r="I14" i="57"/>
  <c r="H14" i="57"/>
  <c r="G14" i="57"/>
  <c r="F14" i="57"/>
  <c r="E14" i="57"/>
  <c r="D14" i="57"/>
  <c r="C14" i="57"/>
  <c r="B14" i="57"/>
  <c r="I13" i="57"/>
  <c r="H13" i="57"/>
  <c r="G13" i="57"/>
  <c r="F13" i="57"/>
  <c r="E13" i="57"/>
  <c r="D13" i="57"/>
  <c r="C13" i="57"/>
  <c r="B13" i="57"/>
  <c r="I12" i="57"/>
  <c r="H12" i="57"/>
  <c r="G12" i="57"/>
  <c r="F12" i="57"/>
  <c r="E12" i="57"/>
  <c r="D12" i="57"/>
  <c r="C12" i="57"/>
  <c r="B12" i="57"/>
  <c r="I11" i="57"/>
  <c r="H11" i="57"/>
  <c r="G11" i="57"/>
  <c r="F11" i="57"/>
  <c r="E11" i="57"/>
  <c r="D11" i="57"/>
  <c r="C11" i="57"/>
  <c r="B11" i="57"/>
  <c r="I9" i="57"/>
  <c r="H9" i="57"/>
  <c r="G9" i="57"/>
  <c r="F9" i="57"/>
  <c r="E9" i="57"/>
  <c r="D9" i="57"/>
  <c r="C9" i="57"/>
  <c r="B9" i="57"/>
  <c r="I8" i="57"/>
  <c r="H8" i="57"/>
  <c r="G8" i="57"/>
  <c r="F8" i="57"/>
  <c r="E8" i="57"/>
  <c r="D8" i="57"/>
  <c r="C8" i="57"/>
  <c r="B8" i="57"/>
  <c r="I7" i="57"/>
  <c r="H7" i="57"/>
  <c r="G7" i="57"/>
  <c r="F7" i="57"/>
  <c r="E7" i="57"/>
  <c r="D7" i="57"/>
  <c r="C7" i="57"/>
  <c r="B7" i="57"/>
  <c r="I6" i="57"/>
  <c r="H6" i="57"/>
  <c r="G6" i="57"/>
  <c r="F6" i="57"/>
  <c r="E6" i="57"/>
  <c r="D6" i="57"/>
  <c r="C6" i="57"/>
  <c r="B6" i="57"/>
  <c r="J16" i="56"/>
  <c r="J14" i="56"/>
  <c r="J13" i="56"/>
  <c r="J12" i="56"/>
  <c r="J11" i="56"/>
  <c r="J9" i="56"/>
  <c r="J8" i="56"/>
  <c r="J7" i="56"/>
  <c r="J6" i="56"/>
  <c r="I16" i="56"/>
  <c r="H16" i="56"/>
  <c r="G16" i="56"/>
  <c r="F16" i="56"/>
  <c r="E16" i="56"/>
  <c r="D16" i="56"/>
  <c r="C16" i="56"/>
  <c r="B16" i="56"/>
  <c r="I14" i="56"/>
  <c r="H14" i="56"/>
  <c r="G14" i="56"/>
  <c r="F14" i="56"/>
  <c r="E14" i="56"/>
  <c r="D14" i="56"/>
  <c r="C14" i="56"/>
  <c r="B14" i="56"/>
  <c r="I13" i="56"/>
  <c r="H13" i="56"/>
  <c r="G13" i="56"/>
  <c r="F13" i="56"/>
  <c r="E13" i="56"/>
  <c r="D13" i="56"/>
  <c r="C13" i="56"/>
  <c r="B13" i="56"/>
  <c r="I12" i="56"/>
  <c r="H12" i="56"/>
  <c r="G12" i="56"/>
  <c r="F12" i="56"/>
  <c r="E12" i="56"/>
  <c r="D12" i="56"/>
  <c r="C12" i="56"/>
  <c r="B12" i="56"/>
  <c r="I11" i="56"/>
  <c r="H11" i="56"/>
  <c r="G11" i="56"/>
  <c r="F11" i="56"/>
  <c r="E11" i="56"/>
  <c r="D11" i="56"/>
  <c r="C11" i="56"/>
  <c r="B11" i="56"/>
  <c r="I9" i="56"/>
  <c r="H9" i="56"/>
  <c r="G9" i="56"/>
  <c r="F9" i="56"/>
  <c r="E9" i="56"/>
  <c r="D9" i="56"/>
  <c r="C9" i="56"/>
  <c r="B9" i="56"/>
  <c r="I8" i="56"/>
  <c r="H8" i="56"/>
  <c r="G8" i="56"/>
  <c r="F8" i="56"/>
  <c r="E8" i="56"/>
  <c r="D8" i="56"/>
  <c r="C8" i="56"/>
  <c r="B8" i="56"/>
  <c r="I7" i="56"/>
  <c r="H7" i="56"/>
  <c r="G7" i="56"/>
  <c r="F7" i="56"/>
  <c r="E7" i="56"/>
  <c r="D7" i="56"/>
  <c r="C7" i="56"/>
  <c r="B7" i="56"/>
  <c r="C6" i="56"/>
  <c r="D6" i="56"/>
  <c r="E6" i="56"/>
  <c r="F6" i="56"/>
  <c r="G6" i="56"/>
  <c r="H6" i="56"/>
  <c r="I6" i="56"/>
  <c r="B6" i="56"/>
  <c r="J16" i="55"/>
  <c r="J14" i="55"/>
  <c r="J13" i="55"/>
  <c r="J12" i="55"/>
  <c r="J11" i="55"/>
  <c r="J7" i="55"/>
  <c r="J8" i="55"/>
  <c r="J9" i="55"/>
  <c r="J6" i="55"/>
  <c r="I16" i="55"/>
  <c r="H16" i="55"/>
  <c r="G16" i="55"/>
  <c r="F16" i="55"/>
  <c r="E16" i="55"/>
  <c r="D16" i="55"/>
  <c r="C16" i="55"/>
  <c r="B16" i="55"/>
  <c r="I14" i="55"/>
  <c r="H14" i="55"/>
  <c r="G14" i="55"/>
  <c r="F14" i="55"/>
  <c r="E14" i="55"/>
  <c r="D14" i="55"/>
  <c r="C14" i="55"/>
  <c r="B14" i="55"/>
  <c r="I13" i="55"/>
  <c r="H13" i="55"/>
  <c r="G13" i="55"/>
  <c r="F13" i="55"/>
  <c r="E13" i="55"/>
  <c r="D13" i="55"/>
  <c r="C13" i="55"/>
  <c r="B13" i="55"/>
  <c r="I12" i="55"/>
  <c r="H12" i="55"/>
  <c r="G12" i="55"/>
  <c r="F12" i="55"/>
  <c r="E12" i="55"/>
  <c r="D12" i="55"/>
  <c r="C12" i="55"/>
  <c r="B12" i="55"/>
  <c r="I11" i="55"/>
  <c r="H11" i="55"/>
  <c r="G11" i="55"/>
  <c r="F11" i="55"/>
  <c r="E11" i="55"/>
  <c r="D11" i="55"/>
  <c r="C11" i="55"/>
  <c r="B11" i="55"/>
  <c r="I9" i="55"/>
  <c r="H9" i="55"/>
  <c r="G9" i="55"/>
  <c r="F9" i="55"/>
  <c r="E9" i="55"/>
  <c r="D9" i="55"/>
  <c r="C9" i="55"/>
  <c r="B9" i="55"/>
  <c r="I8" i="55"/>
  <c r="H8" i="55"/>
  <c r="G8" i="55"/>
  <c r="F8" i="55"/>
  <c r="E8" i="55"/>
  <c r="D8" i="55"/>
  <c r="C8" i="55"/>
  <c r="B8" i="55"/>
  <c r="I7" i="55"/>
  <c r="H7" i="55"/>
  <c r="G7" i="55"/>
  <c r="F7" i="55"/>
  <c r="E7" i="55"/>
  <c r="D7" i="55"/>
  <c r="C7" i="55"/>
  <c r="B7" i="55"/>
  <c r="I6" i="55"/>
  <c r="H6" i="55"/>
  <c r="G6" i="55"/>
  <c r="F6" i="55"/>
  <c r="E6" i="55"/>
  <c r="D6" i="55"/>
  <c r="C6" i="55"/>
  <c r="B6" i="55"/>
  <c r="J16" i="54"/>
  <c r="J14" i="54"/>
  <c r="J13" i="54"/>
  <c r="J12" i="54"/>
  <c r="J11" i="54"/>
  <c r="J9" i="54"/>
  <c r="J8" i="54"/>
  <c r="J7" i="54"/>
  <c r="J6" i="54"/>
  <c r="I16" i="54"/>
  <c r="H16" i="54"/>
  <c r="G16" i="54"/>
  <c r="F16" i="54"/>
  <c r="E16" i="54"/>
  <c r="D16" i="54"/>
  <c r="C16" i="54"/>
  <c r="B16" i="54"/>
  <c r="I14" i="54"/>
  <c r="H14" i="54"/>
  <c r="G14" i="54"/>
  <c r="F14" i="54"/>
  <c r="E14" i="54"/>
  <c r="D14" i="54"/>
  <c r="C14" i="54"/>
  <c r="B14" i="54"/>
  <c r="I13" i="54"/>
  <c r="H13" i="54"/>
  <c r="G13" i="54"/>
  <c r="F13" i="54"/>
  <c r="E13" i="54"/>
  <c r="D13" i="54"/>
  <c r="C13" i="54"/>
  <c r="B13" i="54"/>
  <c r="I12" i="54"/>
  <c r="H12" i="54"/>
  <c r="G12" i="54"/>
  <c r="F12" i="54"/>
  <c r="E12" i="54"/>
  <c r="D12" i="54"/>
  <c r="C12" i="54"/>
  <c r="B12" i="54"/>
  <c r="I11" i="54"/>
  <c r="H11" i="54"/>
  <c r="G11" i="54"/>
  <c r="F11" i="54"/>
  <c r="E11" i="54"/>
  <c r="D11" i="54"/>
  <c r="C11" i="54"/>
  <c r="B11" i="54"/>
  <c r="B7" i="54"/>
  <c r="C7" i="54"/>
  <c r="D7" i="54"/>
  <c r="E7" i="54"/>
  <c r="F7" i="54"/>
  <c r="G7" i="54"/>
  <c r="H7" i="54"/>
  <c r="I7" i="54"/>
  <c r="B8" i="54"/>
  <c r="C8" i="54"/>
  <c r="D8" i="54"/>
  <c r="E8" i="54"/>
  <c r="F8" i="54"/>
  <c r="G8" i="54"/>
  <c r="H8" i="54"/>
  <c r="I8" i="54"/>
  <c r="B9" i="54"/>
  <c r="C9" i="54"/>
  <c r="D9" i="54"/>
  <c r="E9" i="54"/>
  <c r="F9" i="54"/>
  <c r="G9" i="54"/>
  <c r="H9" i="54"/>
  <c r="I9" i="54"/>
  <c r="C6" i="54"/>
  <c r="D6" i="54"/>
  <c r="E6" i="54"/>
  <c r="F6" i="54"/>
  <c r="G6" i="54"/>
  <c r="H6" i="54"/>
  <c r="I6" i="54"/>
  <c r="B6" i="54"/>
  <c r="J16" i="53"/>
  <c r="J14" i="53"/>
  <c r="J13" i="53"/>
  <c r="J12" i="53"/>
  <c r="J11" i="53"/>
  <c r="J7" i="53"/>
  <c r="J8" i="53"/>
  <c r="J9" i="53"/>
  <c r="J6" i="53"/>
  <c r="I16" i="53"/>
  <c r="H16" i="53"/>
  <c r="G16" i="53"/>
  <c r="F16" i="53"/>
  <c r="E16" i="53"/>
  <c r="D16" i="53"/>
  <c r="C16" i="53"/>
  <c r="B16" i="53"/>
  <c r="I14" i="53"/>
  <c r="H14" i="53"/>
  <c r="G14" i="53"/>
  <c r="F14" i="53"/>
  <c r="E14" i="53"/>
  <c r="D14" i="53"/>
  <c r="C14" i="53"/>
  <c r="B14" i="53"/>
  <c r="I13" i="53"/>
  <c r="H13" i="53"/>
  <c r="G13" i="53"/>
  <c r="F13" i="53"/>
  <c r="E13" i="53"/>
  <c r="D13" i="53"/>
  <c r="C13" i="53"/>
  <c r="B13" i="53"/>
  <c r="I12" i="53"/>
  <c r="H12" i="53"/>
  <c r="G12" i="53"/>
  <c r="F12" i="53"/>
  <c r="E12" i="53"/>
  <c r="D12" i="53"/>
  <c r="C12" i="53"/>
  <c r="B12" i="53"/>
  <c r="I11" i="53"/>
  <c r="H11" i="53"/>
  <c r="G11" i="53"/>
  <c r="F11" i="53"/>
  <c r="E11" i="53"/>
  <c r="D11" i="53"/>
  <c r="C11" i="53"/>
  <c r="B11" i="53"/>
  <c r="I9" i="53"/>
  <c r="H9" i="53"/>
  <c r="G9" i="53"/>
  <c r="F9" i="53"/>
  <c r="E9" i="53"/>
  <c r="D9" i="53"/>
  <c r="C9" i="53"/>
  <c r="B9" i="53"/>
  <c r="I8" i="53"/>
  <c r="H8" i="53"/>
  <c r="G8" i="53"/>
  <c r="F8" i="53"/>
  <c r="E8" i="53"/>
  <c r="D8" i="53"/>
  <c r="C8" i="53"/>
  <c r="B8" i="53"/>
  <c r="I7" i="53"/>
  <c r="H7" i="53"/>
  <c r="G7" i="53"/>
  <c r="F7" i="53"/>
  <c r="E7" i="53"/>
  <c r="D7" i="53"/>
  <c r="C7" i="53"/>
  <c r="B7" i="53"/>
  <c r="C6" i="53"/>
  <c r="D6" i="53"/>
  <c r="E6" i="53"/>
  <c r="F6" i="53"/>
  <c r="G6" i="53"/>
  <c r="H6" i="53"/>
  <c r="I6" i="53"/>
  <c r="B6" i="53"/>
  <c r="J16" i="52"/>
  <c r="J14" i="52"/>
  <c r="J13" i="52"/>
  <c r="J12" i="52"/>
  <c r="J11" i="52"/>
  <c r="J9" i="52"/>
  <c r="J8" i="52"/>
  <c r="J7" i="52"/>
  <c r="J6" i="52"/>
  <c r="I16" i="52"/>
  <c r="H16" i="52"/>
  <c r="G16" i="52"/>
  <c r="F16" i="52"/>
  <c r="E16" i="52"/>
  <c r="D16" i="52"/>
  <c r="C16" i="52"/>
  <c r="B16" i="52"/>
  <c r="I14" i="52"/>
  <c r="H14" i="52"/>
  <c r="G14" i="52"/>
  <c r="F14" i="52"/>
  <c r="E14" i="52"/>
  <c r="D14" i="52"/>
  <c r="C14" i="52"/>
  <c r="B14" i="52"/>
  <c r="I13" i="52"/>
  <c r="H13" i="52"/>
  <c r="G13" i="52"/>
  <c r="F13" i="52"/>
  <c r="E13" i="52"/>
  <c r="D13" i="52"/>
  <c r="C13" i="52"/>
  <c r="B13" i="52"/>
  <c r="I12" i="52"/>
  <c r="H12" i="52"/>
  <c r="G12" i="52"/>
  <c r="F12" i="52"/>
  <c r="E12" i="52"/>
  <c r="D12" i="52"/>
  <c r="C12" i="52"/>
  <c r="B12" i="52"/>
  <c r="I11" i="52"/>
  <c r="H11" i="52"/>
  <c r="G11" i="52"/>
  <c r="F11" i="52"/>
  <c r="E11" i="52"/>
  <c r="D11" i="52"/>
  <c r="C11" i="52"/>
  <c r="B11" i="52"/>
  <c r="I9" i="52"/>
  <c r="H9" i="52"/>
  <c r="G9" i="52"/>
  <c r="F9" i="52"/>
  <c r="E9" i="52"/>
  <c r="D9" i="52"/>
  <c r="C9" i="52"/>
  <c r="B9" i="52"/>
  <c r="I8" i="52"/>
  <c r="H8" i="52"/>
  <c r="G8" i="52"/>
  <c r="F8" i="52"/>
  <c r="E8" i="52"/>
  <c r="D8" i="52"/>
  <c r="C8" i="52"/>
  <c r="B8" i="52"/>
  <c r="I7" i="52"/>
  <c r="H7" i="52"/>
  <c r="G7" i="52"/>
  <c r="F7" i="52"/>
  <c r="E7" i="52"/>
  <c r="D7" i="52"/>
  <c r="C7" i="52"/>
  <c r="B7" i="52"/>
  <c r="C6" i="52"/>
  <c r="D6" i="52"/>
  <c r="E6" i="52"/>
  <c r="F6" i="52"/>
  <c r="G6" i="52"/>
  <c r="H6" i="52"/>
  <c r="I6" i="52"/>
  <c r="B6" i="52"/>
  <c r="J16" i="51"/>
  <c r="J14" i="51"/>
  <c r="J13" i="51"/>
  <c r="J12" i="51"/>
  <c r="J11" i="51"/>
  <c r="J9" i="51"/>
  <c r="J8" i="51"/>
  <c r="J7" i="51"/>
  <c r="J6" i="51"/>
  <c r="I16" i="51"/>
  <c r="H16" i="51"/>
  <c r="G16" i="51"/>
  <c r="F16" i="51"/>
  <c r="E16" i="51"/>
  <c r="D16" i="51"/>
  <c r="C16" i="51"/>
  <c r="B16" i="51"/>
  <c r="I14" i="51"/>
  <c r="H14" i="51"/>
  <c r="G14" i="51"/>
  <c r="F14" i="51"/>
  <c r="E14" i="51"/>
  <c r="D14" i="51"/>
  <c r="C14" i="51"/>
  <c r="B14" i="51"/>
  <c r="I13" i="51"/>
  <c r="H13" i="51"/>
  <c r="G13" i="51"/>
  <c r="F13" i="51"/>
  <c r="E13" i="51"/>
  <c r="D13" i="51"/>
  <c r="C13" i="51"/>
  <c r="B13" i="51"/>
  <c r="I12" i="51"/>
  <c r="H12" i="51"/>
  <c r="G12" i="51"/>
  <c r="F12" i="51"/>
  <c r="E12" i="51"/>
  <c r="D12" i="51"/>
  <c r="C12" i="51"/>
  <c r="B12" i="51"/>
  <c r="I11" i="51"/>
  <c r="H11" i="51"/>
  <c r="G11" i="51"/>
  <c r="F11" i="51"/>
  <c r="E11" i="51"/>
  <c r="D11" i="51"/>
  <c r="C11" i="51"/>
  <c r="B11" i="51"/>
  <c r="C6" i="51"/>
  <c r="D6" i="51"/>
  <c r="E6" i="51"/>
  <c r="F6" i="51"/>
  <c r="G6" i="51"/>
  <c r="H6" i="51"/>
  <c r="I6" i="51"/>
  <c r="C7" i="51"/>
  <c r="D7" i="51"/>
  <c r="E7" i="51"/>
  <c r="F7" i="51"/>
  <c r="G7" i="51"/>
  <c r="H7" i="51"/>
  <c r="I7" i="51"/>
  <c r="C8" i="51"/>
  <c r="D8" i="51"/>
  <c r="E8" i="51"/>
  <c r="F8" i="51"/>
  <c r="G8" i="51"/>
  <c r="H8" i="51"/>
  <c r="I8" i="51"/>
  <c r="C9" i="51"/>
  <c r="D9" i="51"/>
  <c r="E9" i="51"/>
  <c r="F9" i="51"/>
  <c r="G9" i="51"/>
  <c r="H9" i="51"/>
  <c r="I9" i="51"/>
  <c r="B7" i="51"/>
  <c r="B8" i="51"/>
  <c r="B9" i="51"/>
  <c r="B6" i="51"/>
  <c r="J16" i="50"/>
  <c r="J14" i="50"/>
  <c r="J13" i="50"/>
  <c r="J12" i="50"/>
  <c r="J11" i="50"/>
  <c r="J7" i="50"/>
  <c r="J8" i="50"/>
  <c r="J9" i="50"/>
  <c r="J6" i="50"/>
  <c r="I16" i="50"/>
  <c r="H16" i="50"/>
  <c r="G16" i="50"/>
  <c r="F16" i="50"/>
  <c r="E16" i="50"/>
  <c r="D16" i="50"/>
  <c r="C16" i="50"/>
  <c r="B16" i="50"/>
  <c r="I14" i="50"/>
  <c r="H14" i="50"/>
  <c r="G14" i="50"/>
  <c r="F14" i="50"/>
  <c r="E14" i="50"/>
  <c r="D14" i="50"/>
  <c r="C14" i="50"/>
  <c r="B14" i="50"/>
  <c r="I13" i="50"/>
  <c r="H13" i="50"/>
  <c r="G13" i="50"/>
  <c r="F13" i="50"/>
  <c r="E13" i="50"/>
  <c r="D13" i="50"/>
  <c r="C13" i="50"/>
  <c r="B13" i="50"/>
  <c r="I12" i="50"/>
  <c r="H12" i="50"/>
  <c r="G12" i="50"/>
  <c r="F12" i="50"/>
  <c r="E12" i="50"/>
  <c r="D12" i="50"/>
  <c r="C12" i="50"/>
  <c r="B12" i="50"/>
  <c r="I11" i="50"/>
  <c r="H11" i="50"/>
  <c r="G11" i="50"/>
  <c r="F11" i="50"/>
  <c r="E11" i="50"/>
  <c r="D11" i="50"/>
  <c r="C11" i="50"/>
  <c r="B11" i="50"/>
  <c r="I9" i="50"/>
  <c r="H9" i="50"/>
  <c r="G9" i="50"/>
  <c r="F9" i="50"/>
  <c r="E9" i="50"/>
  <c r="D9" i="50"/>
  <c r="C9" i="50"/>
  <c r="B9" i="50"/>
  <c r="I8" i="50"/>
  <c r="H8" i="50"/>
  <c r="G8" i="50"/>
  <c r="F8" i="50"/>
  <c r="E8" i="50"/>
  <c r="D8" i="50"/>
  <c r="C8" i="50"/>
  <c r="B8" i="50"/>
  <c r="I7" i="50"/>
  <c r="H7" i="50"/>
  <c r="G7" i="50"/>
  <c r="F7" i="50"/>
  <c r="E7" i="50"/>
  <c r="D7" i="50"/>
  <c r="C7" i="50"/>
  <c r="B7" i="50"/>
  <c r="C6" i="50"/>
  <c r="D6" i="50"/>
  <c r="E6" i="50"/>
  <c r="F6" i="50"/>
  <c r="G6" i="50"/>
  <c r="H6" i="50"/>
  <c r="I6" i="50"/>
  <c r="B6" i="50"/>
  <c r="J16" i="49"/>
  <c r="J14" i="49"/>
  <c r="J13" i="49"/>
  <c r="J12" i="49"/>
  <c r="J11" i="49"/>
  <c r="J9" i="49"/>
  <c r="J8" i="49"/>
  <c r="J7" i="49"/>
  <c r="J6" i="49"/>
  <c r="I16" i="49"/>
  <c r="H16" i="49"/>
  <c r="G16" i="49"/>
  <c r="F16" i="49"/>
  <c r="E16" i="49"/>
  <c r="D16" i="49"/>
  <c r="C16" i="49"/>
  <c r="B16" i="49"/>
  <c r="I14" i="49"/>
  <c r="H14" i="49"/>
  <c r="G14" i="49"/>
  <c r="F14" i="49"/>
  <c r="E14" i="49"/>
  <c r="D14" i="49"/>
  <c r="C14" i="49"/>
  <c r="B14" i="49"/>
  <c r="I13" i="49"/>
  <c r="H13" i="49"/>
  <c r="G13" i="49"/>
  <c r="F13" i="49"/>
  <c r="E13" i="49"/>
  <c r="D13" i="49"/>
  <c r="C13" i="49"/>
  <c r="B13" i="49"/>
  <c r="I12" i="49"/>
  <c r="H12" i="49"/>
  <c r="G12" i="49"/>
  <c r="F12" i="49"/>
  <c r="E12" i="49"/>
  <c r="D12" i="49"/>
  <c r="C12" i="49"/>
  <c r="B12" i="49"/>
  <c r="I11" i="49"/>
  <c r="H11" i="49"/>
  <c r="G11" i="49"/>
  <c r="F11" i="49"/>
  <c r="E11" i="49"/>
  <c r="D11" i="49"/>
  <c r="C11" i="49"/>
  <c r="B11" i="49"/>
  <c r="B7" i="49"/>
  <c r="C7" i="49"/>
  <c r="D7" i="49"/>
  <c r="E7" i="49"/>
  <c r="F7" i="49"/>
  <c r="G7" i="49"/>
  <c r="H7" i="49"/>
  <c r="I7" i="49"/>
  <c r="B8" i="49"/>
  <c r="C8" i="49"/>
  <c r="D8" i="49"/>
  <c r="E8" i="49"/>
  <c r="F8" i="49"/>
  <c r="G8" i="49"/>
  <c r="H8" i="49"/>
  <c r="I8" i="49"/>
  <c r="B9" i="49"/>
  <c r="C9" i="49"/>
  <c r="D9" i="49"/>
  <c r="E9" i="49"/>
  <c r="F9" i="49"/>
  <c r="G9" i="49"/>
  <c r="H9" i="49"/>
  <c r="I9" i="49"/>
  <c r="C6" i="49"/>
  <c r="D6" i="49"/>
  <c r="E6" i="49"/>
  <c r="F6" i="49"/>
  <c r="G6" i="49"/>
  <c r="H6" i="49"/>
  <c r="I6" i="49"/>
  <c r="B6" i="49"/>
  <c r="J16" i="48" l="1"/>
  <c r="J14" i="48"/>
  <c r="J13" i="48"/>
  <c r="J12" i="48"/>
  <c r="J11" i="48"/>
  <c r="J7" i="48"/>
  <c r="J8" i="48"/>
  <c r="J9" i="48"/>
  <c r="J6" i="48"/>
  <c r="I14" i="48"/>
  <c r="H14" i="48"/>
  <c r="G14" i="48"/>
  <c r="F14" i="48"/>
  <c r="E14" i="48"/>
  <c r="D14" i="48"/>
  <c r="B14" i="48"/>
  <c r="I13" i="48"/>
  <c r="H13" i="48"/>
  <c r="G13" i="48"/>
  <c r="F13" i="48"/>
  <c r="E13" i="48"/>
  <c r="D13" i="48"/>
  <c r="B13" i="48"/>
  <c r="I12" i="48"/>
  <c r="H12" i="48"/>
  <c r="G12" i="48"/>
  <c r="F12" i="48"/>
  <c r="E12" i="48"/>
  <c r="D12" i="48"/>
  <c r="B12" i="48"/>
  <c r="I11" i="48"/>
  <c r="H11" i="48"/>
  <c r="G11" i="48"/>
  <c r="F11" i="48"/>
  <c r="E11" i="48"/>
  <c r="D11" i="48"/>
  <c r="B11" i="48"/>
  <c r="D6" i="48"/>
  <c r="E6" i="48"/>
  <c r="F6" i="48"/>
  <c r="G6" i="48"/>
  <c r="H6" i="48"/>
  <c r="I6" i="48"/>
  <c r="D7" i="48"/>
  <c r="E7" i="48"/>
  <c r="F7" i="48"/>
  <c r="G7" i="48"/>
  <c r="H7" i="48"/>
  <c r="I7" i="48"/>
  <c r="D8" i="48"/>
  <c r="E8" i="48"/>
  <c r="F8" i="48"/>
  <c r="G8" i="48"/>
  <c r="H8" i="48"/>
  <c r="I8" i="48"/>
  <c r="D9" i="48"/>
  <c r="E9" i="48"/>
  <c r="F9" i="48"/>
  <c r="G9" i="48"/>
  <c r="H9" i="48"/>
  <c r="I9" i="48"/>
  <c r="B16" i="48"/>
  <c r="B7" i="48"/>
  <c r="B8" i="48"/>
  <c r="B9" i="48"/>
  <c r="B6" i="48"/>
  <c r="I16" i="48"/>
  <c r="H16" i="48"/>
  <c r="G16" i="48"/>
  <c r="F16" i="48"/>
  <c r="E16" i="48"/>
  <c r="D16" i="48"/>
</calcChain>
</file>

<file path=xl/sharedStrings.xml><?xml version="1.0" encoding="utf-8"?>
<sst xmlns="http://schemas.openxmlformats.org/spreadsheetml/2006/main" count="2276" uniqueCount="208">
  <si>
    <t>Region 1</t>
  </si>
  <si>
    <t>Region 2</t>
  </si>
  <si>
    <t>Region 3</t>
  </si>
  <si>
    <t>Region 4</t>
  </si>
  <si>
    <t>Region 5</t>
  </si>
  <si>
    <t>Region 6</t>
  </si>
  <si>
    <t>Region 7</t>
  </si>
  <si>
    <t>Distinct Utilizers</t>
  </si>
  <si>
    <t>Behavioral Health Day Treatment</t>
  </si>
  <si>
    <t>CANS Assessment</t>
  </si>
  <si>
    <t>Child and Family Inter-Disciplinary Team Meeting</t>
  </si>
  <si>
    <t>Crisis Services</t>
  </si>
  <si>
    <t>Family Psychoeducation</t>
  </si>
  <si>
    <t>Medication Management</t>
  </si>
  <si>
    <t>Psych or Neuro-Psych Testing Services</t>
  </si>
  <si>
    <t>Psychotherapy Services</t>
  </si>
  <si>
    <t>Respite Services</t>
  </si>
  <si>
    <t>Skills Building/CBRS</t>
  </si>
  <si>
    <t>Targeted Care Coordination</t>
  </si>
  <si>
    <t>Youth Support</t>
  </si>
  <si>
    <t>Region 9 / Out of State</t>
  </si>
  <si>
    <t>Skills Training and Development</t>
  </si>
  <si>
    <t>Total</t>
  </si>
  <si>
    <t>Table 1:  Psychotherapy - Distinct service utilizers per Region/Quarter</t>
  </si>
  <si>
    <t>Table 1:  Medication Management - Distinct service utilizers per Region/Quarter</t>
  </si>
  <si>
    <t>Table 1:  IHCBS - Distinct service utilizers per Region/Quarter</t>
  </si>
  <si>
    <t>Table 1:  Crisis Services - Distinct service utilizers per Region/Quarter</t>
  </si>
  <si>
    <t>Table 1:  Youth Support - Distinct service utilizers per Region/Quarter</t>
  </si>
  <si>
    <t>Table 1:  Day Treatment - Distinct service utilizers per Region/Quarter</t>
  </si>
  <si>
    <t>Table 1:  CFT Meeting - Distinct service utilizers per Region/Quarter</t>
  </si>
  <si>
    <t>Table 1:  TCC - Distinct service utilizers per Region/Quarter</t>
  </si>
  <si>
    <t>Table 1:  CANS Assessment - Distinct service utilizers per Region/Quarter</t>
  </si>
  <si>
    <t>Table 1:  Skills Training and Development (STAD) - Distinct service utilizers per Region/Quarter</t>
  </si>
  <si>
    <t>Table 1:  Psych/Neuro-Psych Testing Services - Distinct service utilizers per Region/Quarter</t>
  </si>
  <si>
    <t>Substance Use Disorder (SUD) Services</t>
  </si>
  <si>
    <t>Table 1:  SUD Services - Distinct service utilizers per Region/Quarter</t>
  </si>
  <si>
    <t>Table 1:  Family Psychoeducation - Distinct service utilizers per Region/Quarter</t>
  </si>
  <si>
    <t>Table 1:  Skills Building/CBRS - Distinct service utilizers per Region/Quarter</t>
  </si>
  <si>
    <t>Table 1:  Respite Services - Distinct service utilizers per Region/Quarter</t>
  </si>
  <si>
    <t>Partial Hospitalization Services (PHP)</t>
  </si>
  <si>
    <t>Table 1:  Partial Hospitalization Services - Distinct service utilizers per Region/Quarter</t>
  </si>
  <si>
    <t>Service Date SFY-Qtr</t>
  </si>
  <si>
    <t>f 5</t>
  </si>
  <si>
    <t>Region 9/Out of State</t>
  </si>
  <si>
    <t>Table 1:  TCC - Member Utilization per Region/Quarter</t>
  </si>
  <si>
    <t>Table 1:  CANS Assessment - Member Utilization per Region/Quarter</t>
  </si>
  <si>
    <t>Table 1:  Psychotherapy - Member Utilization per Region/Quarter</t>
  </si>
  <si>
    <t>Table 1:  SUD Services - Member Utilization per Region/Quarter</t>
  </si>
  <si>
    <t>Table 1:  Skills Building/CBRS - Member Utilization per Region/Quarter</t>
  </si>
  <si>
    <t>Table 1:  Respite Services - Member Utilization per Region/Quarter</t>
  </si>
  <si>
    <t>Member Utilization</t>
  </si>
  <si>
    <t>Table 1:  Psych/Neuro-Psych Testing - Member Utilization per Region/Quarter</t>
  </si>
  <si>
    <t>Table 1:  Medication Management - Member Utilization per Region/Quarter</t>
  </si>
  <si>
    <t>Table 1:  Youth Support - Member Utilization per Region/Quarter</t>
  </si>
  <si>
    <t>Table 1: STAD: Member Utilization per Region/Quarter</t>
  </si>
  <si>
    <t>Table 1:  Family Psychoeducation - Member Utilization per Region/Quarter</t>
  </si>
  <si>
    <t>Table 1:  Day Treatment - Member Utilization per Region/Quarter</t>
  </si>
  <si>
    <t>Table 1:  Crisis Services - Member Utilization per Region/Quarter</t>
  </si>
  <si>
    <t>Table 1:  IHCBS - Member Utilization per Region/Quarter</t>
  </si>
  <si>
    <t>Table 1:  Partial Hospitalization Services - Member Utilization per Region/Quarter</t>
  </si>
  <si>
    <t>Region.</t>
  </si>
  <si>
    <t>Behavior Modification and Consultation</t>
  </si>
  <si>
    <t>Table 1: Behavior Modification and Consultation - Distinct service utilizers per Region/Quarter</t>
  </si>
  <si>
    <t>Table 1: Behavior Modification and Consultation - Member Utilization per Region/Quarter</t>
  </si>
  <si>
    <t>Behavior Modification and Consultation Assessment</t>
  </si>
  <si>
    <t>Table 1: Behavior Modification and Consultation Assessment - Distinct service utilizers per Region/Quarter</t>
  </si>
  <si>
    <t>Table 1: Behavior Modification and Consultation Assessment - Member Utilization per Region/Quarter</t>
  </si>
  <si>
    <t>Table 1:  CFT Meeting - Member Utilization per Region/Quarter</t>
  </si>
  <si>
    <t>IDAHO BEHAVIORAL HEALTH PLAN</t>
  </si>
  <si>
    <t>REPORT COVER SHEET</t>
  </si>
  <si>
    <t xml:space="preserve">Report ID:   </t>
  </si>
  <si>
    <t xml:space="preserve">Report Name: </t>
  </si>
  <si>
    <t>Report Frequency/Schedule</t>
  </si>
  <si>
    <t>Report Data Type:</t>
  </si>
  <si>
    <t>Confidential/Proprietary</t>
  </si>
  <si>
    <t xml:space="preserve">Report Owner/Contact:  </t>
  </si>
  <si>
    <t>Sherry L. Johnson, Quality Manager</t>
  </si>
  <si>
    <t>Report Production Team:</t>
  </si>
  <si>
    <t>Data Source System(s):</t>
  </si>
  <si>
    <t>Report Specifications Approval Date(s):</t>
  </si>
  <si>
    <t>Report Specifications Approver(s):</t>
  </si>
  <si>
    <t>IBHP Contract Citation(s):</t>
  </si>
  <si>
    <t>Contractual Performance Target(s):</t>
  </si>
  <si>
    <t>Optum Internal Performance Target(s):</t>
  </si>
  <si>
    <t>Assigned QAPI Oversight Committee:</t>
  </si>
  <si>
    <t>Report Description:</t>
  </si>
  <si>
    <t>Report Parameters/Filters:</t>
  </si>
  <si>
    <t>Report Period:</t>
  </si>
  <si>
    <t>Report Run Date:</t>
  </si>
  <si>
    <t>Report Submission Date:</t>
  </si>
  <si>
    <t>Report Summary:</t>
  </si>
  <si>
    <t>Identified Barriers:</t>
  </si>
  <si>
    <t>No identified barriers at this time.</t>
  </si>
  <si>
    <t>Opportunities/Interventions:</t>
  </si>
  <si>
    <t>No additional interventions at this time.</t>
  </si>
  <si>
    <t>Trend Analysis</t>
  </si>
  <si>
    <t>This report is intended only for the use of the customer named herein and may contain information which is confidential,  proprietary, or legally privileged. Any reproduction, dissemination, or distribution without the express written consent of Optum or its affiliates is prohibited.</t>
  </si>
  <si>
    <t>QMIA Report</t>
  </si>
  <si>
    <t>Quarterly (Feb/May/Aug/Nov)</t>
  </si>
  <si>
    <t>Cosmos via IR3029 EDW Data Mart and Facets</t>
  </si>
  <si>
    <t>n/a</t>
  </si>
  <si>
    <t xml:space="preserve">*Please note: Formerly known as Behavior Identification Assessment        </t>
  </si>
  <si>
    <t>*Please note: Formerly known as Adaptive Behavior Treatment Services</t>
  </si>
  <si>
    <t>The purpose of this report is to show the number of enrolled IBHP youth Medicaid members, over time, for Idaho children's mental health systems-of-care stakeholders, so they can identify and address youth empowerment services performance issues at critical points in care, which will serve to improve outcomes for children, youth and families and reduce unnecessary and potentially serious variation in healthcare processes.</t>
  </si>
  <si>
    <t>Optum Standard Reporting-Optum Idaho</t>
  </si>
  <si>
    <t>SFY2019-Q1</t>
  </si>
  <si>
    <t>SFY2019-Q2</t>
  </si>
  <si>
    <t>SFY2019-Q3</t>
  </si>
  <si>
    <t>SFY2019-Q4</t>
  </si>
  <si>
    <t>2019 Distinct Utilizers</t>
  </si>
  <si>
    <t>2020 Distinct Utilizers</t>
  </si>
  <si>
    <t>2021 Distinct Utilizers</t>
  </si>
  <si>
    <t>2022 Distinct Utilizers</t>
  </si>
  <si>
    <t>SFY2020-Q1</t>
  </si>
  <si>
    <t>SFY2020-Q2</t>
  </si>
  <si>
    <t>SFY2020-Q3</t>
  </si>
  <si>
    <t>SFY2020-Q4</t>
  </si>
  <si>
    <t>SFY2021-Q1</t>
  </si>
  <si>
    <t>SFY2021-Q2</t>
  </si>
  <si>
    <t>SFY2021-Q3</t>
  </si>
  <si>
    <t>SFY2021-Q4</t>
  </si>
  <si>
    <t>SFY2022-Q1</t>
  </si>
  <si>
    <t>SFY2022-Q2</t>
  </si>
  <si>
    <t>SFY2022-Q3</t>
  </si>
  <si>
    <t>SFY2022-Q4</t>
  </si>
  <si>
    <t>SFY19-Q1</t>
  </si>
  <si>
    <t>SFY19-Q2</t>
  </si>
  <si>
    <t xml:space="preserve">SFY19-Q3 </t>
  </si>
  <si>
    <t>SFY19-Q4</t>
  </si>
  <si>
    <t>SFY20-Q1</t>
  </si>
  <si>
    <t>SFY20-Q2</t>
  </si>
  <si>
    <t>SFY20-Q3</t>
  </si>
  <si>
    <t>SFY20-Q4</t>
  </si>
  <si>
    <t>SFY21-Q1</t>
  </si>
  <si>
    <t>SFY21-Q2</t>
  </si>
  <si>
    <t>SFY21-Q3</t>
  </si>
  <si>
    <t>SFY21-Q4</t>
  </si>
  <si>
    <t>SFY22-Q1</t>
  </si>
  <si>
    <t>SFY22-Q2</t>
  </si>
  <si>
    <t>SFY22-Q3</t>
  </si>
  <si>
    <t>SFY22-Q4</t>
  </si>
  <si>
    <t>SFY2023-Q1</t>
  </si>
  <si>
    <t>2023 Distinct Utilizers</t>
  </si>
  <si>
    <t>SFY23-Q1</t>
  </si>
  <si>
    <t>Case Management</t>
  </si>
  <si>
    <t>Table 1:  Case Management - Distinct service utilizers per Region/Quarter</t>
  </si>
  <si>
    <t>Table 1:  Case Management - Member Utilization per Region/Quarter</t>
  </si>
  <si>
    <t>Crisis Intervention</t>
  </si>
  <si>
    <t>Table 1:  Crisis Intervention - Distinct service utilizers per Region/Quarter</t>
  </si>
  <si>
    <t>Table 1:  Crisis Intervention - Member Utilization per Region/Quarter</t>
  </si>
  <si>
    <t>Crisis Psychotherapy</t>
  </si>
  <si>
    <t>Table 1:  Crisis Psychotherapy - Distinct service utilizers per Region/Quarter</t>
  </si>
  <si>
    <t>Table 1:  Crisis Psychotherapy - Member Utilization per Region/Quarter</t>
  </si>
  <si>
    <t>Crisis Response</t>
  </si>
  <si>
    <t>Table 1:  Crisis Response - Distinct service utilizers per Region/Quarter</t>
  </si>
  <si>
    <t>Table 1:  Crisis Response - Member Utilization per Region/Quarter</t>
  </si>
  <si>
    <t>Family Support</t>
  </si>
  <si>
    <t>Table 1:  Family Support - Distinct service utilizers per Region/Quarter</t>
  </si>
  <si>
    <t>Table 1:  Family Support - Member Utilization per Region/Quarter</t>
  </si>
  <si>
    <t>IHCBS - FFT/MDFT/Other Evidence - based</t>
  </si>
  <si>
    <t>Table 1:  IHCBS - FFT/MDFT/Other Evidence - based - Member Utilization per Region/Quarter</t>
  </si>
  <si>
    <t>Table 1:  IHCBS - FFT/MDFT/Other Evidence - based - Distinct service utilizers per Region/Quarter</t>
  </si>
  <si>
    <t>Therapeutic After School and Summer Programs</t>
  </si>
  <si>
    <t>Table 1:  TASSP - Distinct service utilizers per Region/Quarter</t>
  </si>
  <si>
    <t>Table 1:  TASSP - Member Utilization per Region/Quarter</t>
  </si>
  <si>
    <t>Calendar Quarter: 2022-Q3(07/01/2022 to 09/30/2022 )</t>
  </si>
  <si>
    <t>CANS Member Utilizer</t>
  </si>
  <si>
    <t>Section 5 Service Utilization: For each service identified, this report contains the distinct number of members between the ages of 0-17 who have utilized the service during the period covered by the report (July 2018 to September 2022). Of additional note is the potential impact of COVID-19 on utilization beginning in March 2020 (SFY20-Q3).</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</si>
  <si>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('97153', '0373T','97154','97155','97156','97157','97158')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</si>
  <si>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('97151','97152','0362T')</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</si>
  <si>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('97151','97152','0362T')</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</si>
  <si>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'G9007'</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</si>
  <si>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('H2011')</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</si>
  <si>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('H2011')</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</si>
  <si>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Includes ('90839','90840')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</si>
  <si>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Includes ('90839','90840')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</si>
  <si>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 'H0030')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</si>
  <si>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('H2011', 'H0030','90839','90840')</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</si>
  <si>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('H2012')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</si>
  <si>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('H2012')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</si>
  <si>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('H2027')</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</si>
  <si>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 ('H2027')</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</si>
  <si>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 ('H0046')</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</si>
  <si>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'H0036'</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</si>
  <si>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 'H0036'</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</si>
  <si>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('H0036','H2033')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</si>
  <si>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('99201', '99202', '99203', '99204', '99205', '99211', '99212', '99213', '99214', '99215')</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</si>
  <si>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Procedures Codes ('96101', '96102', '96103', '96118','96119', '96120', '96130', '96131', '96132', '96133', '96136', '96137', '96138', '96139', '96146')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</si>
  <si>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('S5150')</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</si>
  <si>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('H2017')</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</si>
  <si>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('T1017') Modifier ('U2', 'U3')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</si>
  <si>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  ('90832','90833','90834','90836','90837','90838','90846','90847','90853','H0001','H0005','H0004','H2014','H2017','H2027' With UC Modifier)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</si>
  <si>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('H0038') </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</si>
  <si>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 ('H0038') </t>
  </si>
  <si>
    <t>l</t>
  </si>
  <si>
    <t>Other-02 QMIA Quarterly Report: 2022-Q3 (07/01/2022 - 09/30/2022)</t>
  </si>
  <si>
    <t>OTHER-02</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</si>
  <si>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('H0031') Member &lt; Age 18</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</si>
  <si>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('H0031')Member &lt; Age 18</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</si>
  <si>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'T1017' and 'T1016'</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</si>
  <si>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'T1017'  and 'T1016'</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</si>
  <si>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Procedure/Revenue codes ('0912', '0913','S0201','H0035') </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</si>
  <si>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Codes ('90832','90833','90834','90836','90837','90838','90846','90847','90853')</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</si>
  <si>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11/07/2022.Includes Procedure Codes ('90832','90833','90834','90836','90837','90838','90846','90847','90853')</t>
  </si>
  <si>
    <t xml:space="preserve">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('H2014') </t>
  </si>
  <si>
    <t>Description:  This table displays distinct number of members between the ages of 0 to 17, by quarter who utilized the indicated service between 7/1/2018 to 9/30/2022.  Note: Total distinct utilizer count represents an nduplicated (distinct) count of utilizers for the given state fiscal year across all quarters and/or regions combined. Data as of 11/07/2022. Includes Procedure code  (T1017' With Diagnosis Code SA and  H0004,H0005,H0001 Without Modifiers)</t>
  </si>
  <si>
    <t>Description:  This table displays distinct number of members between the ages of 0 to 17, by quarter who utilized the indicated service between 7/1/2018 to 9/30/2022.  Note: Total distinct utilizer count represents an unduplicated (distinct) count of utilizers for the given state fiscal year across all quarters and/or regions combined. Data as of 11/07/2022. Includes Procedure code  (T1017' With Diagnosis Code SA and  H0004,H0005,H0001 Without Modifiers)</t>
  </si>
  <si>
    <t>Intensive Home/Community Based Services (IHCBS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</si>
</sst>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 yyyy"/>
    <numFmt numFmtId="165" formatCode="0.0%"/>
    <numFmt numFmtId="166" formatCode="0.000%"/>
    <numFmt numFmtId="167" formatCode="[$-10409]#,##0;\(#,##0\)"/>
    <numFmt numFmtId="168" formatCode="mm/dd/yyyy"/>
  </numFmts>
  <fonts count="4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8"/>
      <color rgb="FF000000"/>
      <name val="Andale WT"/>
      <family val="2"/>
    </font>
    <font>
      <sz val="9"/>
      <color rgb="FF000000"/>
      <name val="Andale WT"/>
      <family val="2"/>
    </font>
    <font>
      <b/>
      <sz val="9"/>
      <color rgb="FF000000"/>
      <name val="Andale WT"/>
      <family val="2"/>
    </font>
    <font>
      <b/>
      <sz val="16"/>
      <color theme="0"/>
      <name val="Andale WT"/>
      <family val="2"/>
    </font>
    <font>
      <sz val="11"/>
      <color theme="1"/>
      <name val="Andale WT"/>
      <family val="2"/>
    </font>
    <font>
      <sz val="16"/>
      <color theme="0"/>
      <name val="Andale WT"/>
      <family val="2"/>
    </font>
    <font>
      <b/>
      <sz val="10"/>
      <color theme="1"/>
      <name val="Andale WT"/>
      <family val="2"/>
    </font>
    <font>
      <sz val="10"/>
      <color theme="1"/>
      <name val="Andale WT"/>
      <family val="2"/>
    </font>
    <font>
      <b/>
      <sz val="12"/>
      <color theme="0"/>
      <name val="Andale WT"/>
      <family val="2"/>
    </font>
    <font>
      <sz val="2"/>
      <color theme="1"/>
      <name val="Andale WT"/>
      <family val="2"/>
    </font>
    <font>
      <sz val="8"/>
      <color theme="1"/>
      <name val="Andale WT"/>
      <family val="2"/>
    </font>
    <font>
      <sz val="8"/>
      <color rgb="FF63666A"/>
      <name val="Andale WT"/>
      <family val="2"/>
    </font>
    <font>
      <sz val="9"/>
      <color rgb="FF000000"/>
      <name val="Calibri"/>
      <family val="2"/>
      <scheme val="minor"/>
    </font>
    <font>
      <b/>
      <sz val="10"/>
      <color theme="1"/>
      <name val="Calibri"/>
      <family val="2"/>
      <scheme val="minor"/>
    </font>
    <font>
      <b/>
      <sz val="2"/>
      <color theme="1"/>
      <name val="Calibri"/>
      <family val="2"/>
      <scheme val="minor"/>
    </font>
    <font>
      <sz val="10"/>
      <color indexed="8"/>
      <name val="Calibri"/>
      <family val="2"/>
      <scheme val="minor"/>
    </font>
    <font>
      <sz val="10"/>
      <color rgb="FF000000"/>
      <name val="Calibri"/>
      <family val="2"/>
      <scheme val="minor"/>
    </font>
    <font>
      <b/>
      <sz val="8"/>
      <color theme="1"/>
      <name val="Calibri"/>
      <family val="2"/>
      <scheme val="minor"/>
    </font>
    <font>
      <b/>
      <sz val="10"/>
      <color rgb="FF000000"/>
      <name val="Calibri"/>
      <family val="2"/>
      <scheme val="minor"/>
    </font>
    <font>
      <b/>
      <sz val="18"/>
      <color rgb="FF000000"/>
      <name val="Calibri"/>
      <family val="2"/>
      <scheme val="minor"/>
    </font>
    <font>
      <b/>
      <i/>
      <sz val="8"/>
      <color rgb="FF000000"/>
      <name val="Calibri"/>
      <family val="2"/>
      <scheme val="minor"/>
    </font>
    <font>
      <b/>
      <sz val="12"/>
      <color rgb="FF000000"/>
      <name val="Calibri"/>
      <family val="2"/>
      <scheme val="minor"/>
    </font>
    <font>
      <sz val="10"/>
      <color rgb="FF000000"/>
      <name val="Calibri"/>
      <family val="2"/>
    </font>
    <font>
      <b/>
      <sz val="10"/>
      <color rgb="FF000000"/>
      <name val="Calibri"/>
      <family val="2"/>
    </font>
    <font>
      <b/>
      <sz val="10"/>
      <color rgb="FF000000"/>
      <name val="Calibri"/>
      <family val="2"/>
    </font>
    <font>
      <sz val="10"/>
      <color rgb="FF000000"/>
      <name val="Calibri"/>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0C0C0"/>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C000"/>
        <bgColor indexed="64"/>
      </patternFill>
    </fill>
    <fill>
      <patternFill patternType="solid">
        <fgColor rgb="FFE87722"/>
        <bgColor indexed="64"/>
      </patternFill>
    </fill>
    <fill>
      <patternFill patternType="solid">
        <fgColor rgb="FF63666A"/>
        <bgColor indexed="64"/>
      </patternFill>
    </fill>
    <fill>
      <patternFill patternType="solid">
        <fgColor rgb="FFD0D0CE"/>
        <bgColor indexed="64"/>
      </patternFill>
    </fill>
    <fill>
      <patternFill patternType="solid">
        <fgColor theme="0"/>
        <bgColor indexed="64"/>
      </patternFill>
    </fill>
    <fill>
      <patternFill patternType="solid">
        <fgColor rgb="FFC0C0C0"/>
        <bgColor rgb="FFC0C0C0"/>
      </patternFill>
    </fill>
    <fill>
      <patternFill patternType="solid">
        <fgColor rgb="FFFCE4D6"/>
        <bgColor rgb="FFFCE4D6"/>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cellStyleXfs>
  <cellXfs count="69">
    <xf numFmtId="0" fontId="0" fillId="0" borderId="0" xfId="0"/>
    <xf numFmtId="0" fontId="18" fillId="33" borderId="0" xfId="0" applyFont="1" applyFill="1" applyAlignment="1">
      <alignment horizontal="left" vertical="center" wrapText="1"/>
    </xf>
    <xf numFmtId="3" fontId="21" fillId="34" borderId="10" xfId="0" applyNumberFormat="1" applyFont="1" applyFill="1" applyBorder="1" applyAlignment="1">
      <alignment horizontal="center" vertical="center" wrapText="1"/>
    </xf>
    <xf numFmtId="0" fontId="18" fillId="33" borderId="0" xfId="0" applyFont="1" applyFill="1" applyAlignment="1">
      <alignment horizontal="center" vertical="center" wrapText="1"/>
    </xf>
    <xf numFmtId="0" fontId="0" fillId="0" borderId="0" xfId="0" applyAlignment="1">
      <alignment wrapText="1"/>
    </xf>
    <xf numFmtId="3" fontId="20" fillId="33" borderId="11" xfId="0" applyNumberFormat="1" applyFont="1" applyFill="1" applyBorder="1" applyAlignment="1">
      <alignment horizontal="right" vertical="center" wrapText="1"/>
    </xf>
    <xf numFmtId="164" fontId="21" fillId="34" borderId="10" xfId="0" applyNumberFormat="1" applyFont="1" applyFill="1" applyBorder="1" applyAlignment="1">
      <alignment horizontal="center" vertical="top" wrapText="1"/>
    </xf>
    <xf numFmtId="9" fontId="0" fillId="0" borderId="0" xfId="42" applyFont="1"/>
    <xf numFmtId="166" fontId="21" fillId="34" borderId="10" xfId="0" applyNumberFormat="1" applyFont="1" applyFill="1" applyBorder="1" applyAlignment="1">
      <alignment horizontal="center" vertical="center" wrapText="1"/>
    </xf>
    <xf numFmtId="0" fontId="0" fillId="0" borderId="0" xfId="0" applyAlignment="1">
      <alignment horizontal="center"/>
    </xf>
    <xf numFmtId="0" fontId="19" fillId="33" borderId="0" xfId="0" applyFont="1" applyFill="1" applyAlignment="1">
      <alignment horizontal="left" vertical="center" wrapText="1"/>
    </xf>
    <xf numFmtId="0" fontId="23" fillId="0" borderId="0" xfId="0" applyFont="1"/>
    <xf numFmtId="0" fontId="26" fillId="0" borderId="0" xfId="0" applyFont="1"/>
    <xf numFmtId="0" fontId="26" fillId="0" borderId="12" xfId="0" applyFont="1" applyBorder="1" applyAlignment="1">
      <alignment vertical="top" wrapText="1"/>
    </xf>
    <xf numFmtId="14" fontId="26" fillId="0" borderId="12" xfId="0" applyNumberFormat="1" applyFont="1" applyBorder="1" applyAlignment="1">
      <alignment horizontal="left" vertical="top" wrapText="1"/>
    </xf>
    <xf numFmtId="0" fontId="28" fillId="0" borderId="0" xfId="0" applyFont="1"/>
    <xf numFmtId="0" fontId="29" fillId="0" borderId="0" xfId="0" applyFont="1"/>
    <xf numFmtId="0" fontId="30" fillId="41" borderId="0" xfId="0" applyFont="1" applyFill="1" applyAlignment="1">
      <alignment horizontal="left" wrapText="1"/>
    </xf>
    <xf numFmtId="0" fontId="29" fillId="0" borderId="0" xfId="0" applyFont="1" applyAlignment="1">
      <alignment horizontal="left" vertical="top" wrapText="1"/>
    </xf>
    <xf numFmtId="0" fontId="18" fillId="0" borderId="12" xfId="0" applyFont="1" applyBorder="1" applyAlignment="1">
      <alignment vertical="top" wrapText="1"/>
    </xf>
    <xf numFmtId="0" fontId="31" fillId="33" borderId="10" xfId="0" applyFont="1" applyFill="1" applyBorder="1" applyAlignment="1">
      <alignment horizontal="left" vertical="top" wrapText="1"/>
    </xf>
    <xf numFmtId="0" fontId="32" fillId="40" borderId="12" xfId="0" applyFont="1" applyFill="1" applyBorder="1" applyAlignment="1">
      <alignment vertical="top"/>
    </xf>
    <xf numFmtId="0" fontId="32" fillId="0" borderId="12" xfId="0" applyFont="1" applyBorder="1" applyAlignment="1">
      <alignment vertical="top" wrapText="1"/>
    </xf>
    <xf numFmtId="0" fontId="18" fillId="0" borderId="0" xfId="0" applyFont="1" applyAlignment="1">
      <alignment vertical="center" wrapText="1"/>
    </xf>
    <xf numFmtId="0" fontId="34" fillId="0" borderId="12" xfId="0" applyFont="1" applyBorder="1" applyAlignment="1">
      <alignment horizontal="left" vertical="top" wrapText="1"/>
    </xf>
    <xf numFmtId="168" fontId="32" fillId="0" borderId="12" xfId="0" applyNumberFormat="1" applyFont="1" applyBorder="1" applyAlignment="1">
      <alignment horizontal="left" vertical="top" wrapText="1"/>
    </xf>
    <xf numFmtId="0" fontId="35" fillId="0" borderId="0" xfId="0" applyFont="1" applyAlignment="1">
      <alignment vertical="center" wrapText="1"/>
    </xf>
    <xf numFmtId="0" fontId="37" fillId="0" borderId="16" xfId="0" applyFont="1" applyBorder="1" applyAlignment="1">
      <alignment horizontal="left" vertical="center" wrapText="1"/>
    </xf>
    <xf numFmtId="0" fontId="39" fillId="33" borderId="0" xfId="0" applyFont="1" applyFill="1" applyAlignment="1">
      <alignment horizontal="left" vertical="center"/>
    </xf>
    <xf numFmtId="0" fontId="37" fillId="34" borderId="10" xfId="0" applyFont="1" applyFill="1" applyBorder="1" applyAlignment="1">
      <alignment horizontal="center" vertical="center" wrapText="1"/>
    </xf>
    <xf numFmtId="0" fontId="37" fillId="34" borderId="10" xfId="0" applyFont="1" applyFill="1" applyBorder="1" applyAlignment="1">
      <alignment horizontal="center" vertical="top" wrapText="1"/>
    </xf>
    <xf numFmtId="3" fontId="35" fillId="33" borderId="10" xfId="0" applyNumberFormat="1" applyFont="1" applyFill="1" applyBorder="1" applyAlignment="1">
      <alignment horizontal="center" vertical="center" wrapText="1"/>
    </xf>
    <xf numFmtId="3" fontId="37" fillId="35" borderId="10" xfId="0" applyNumberFormat="1" applyFont="1" applyFill="1" applyBorder="1" applyAlignment="1">
      <alignment horizontal="center" vertical="center" wrapText="1"/>
    </xf>
    <xf numFmtId="3" fontId="37" fillId="34" borderId="10" xfId="0" applyNumberFormat="1" applyFont="1" applyFill="1" applyBorder="1" applyAlignment="1">
      <alignment horizontal="center" vertical="center" wrapText="1"/>
    </xf>
    <xf numFmtId="0" fontId="37" fillId="34" borderId="10" xfId="0" applyFont="1" applyFill="1" applyBorder="1" applyAlignment="1">
      <alignment horizontal="left" wrapText="1"/>
    </xf>
    <xf numFmtId="0" fontId="37" fillId="35" borderId="10" xfId="0" applyFont="1" applyFill="1" applyBorder="1" applyAlignment="1">
      <alignment horizontal="left" vertical="top" wrapText="1" indent="2"/>
    </xf>
    <xf numFmtId="3" fontId="37" fillId="34" borderId="10" xfId="0" applyNumberFormat="1" applyFont="1" applyFill="1" applyBorder="1" applyAlignment="1">
      <alignment horizontal="left" vertical="center" wrapText="1"/>
    </xf>
    <xf numFmtId="10" fontId="35" fillId="33" borderId="10" xfId="42" applyNumberFormat="1" applyFont="1" applyFill="1" applyBorder="1" applyAlignment="1">
      <alignment horizontal="center" vertical="center" wrapText="1"/>
    </xf>
    <xf numFmtId="10" fontId="37" fillId="35" borderId="10" xfId="42" applyNumberFormat="1" applyFont="1" applyFill="1" applyBorder="1" applyAlignment="1">
      <alignment horizontal="center" vertical="center" wrapText="1"/>
    </xf>
    <xf numFmtId="10" fontId="37" fillId="34" borderId="10" xfId="0" applyNumberFormat="1" applyFont="1" applyFill="1" applyBorder="1" applyAlignment="1">
      <alignment horizontal="center" vertical="center" wrapText="1"/>
    </xf>
    <xf numFmtId="0" fontId="39" fillId="0" borderId="0" xfId="0" applyFont="1" applyAlignment="1"/>
    <xf numFmtId="0" fontId="38" fillId="33" borderId="0" xfId="0" applyFont="1" applyFill="1" applyAlignment="1">
      <alignment horizontal="left" vertical="center" wrapText="1"/>
    </xf>
    <xf numFmtId="0" fontId="18" fillId="0" borderId="0" xfId="0" applyFont="1" applyAlignment="1">
      <alignment wrapText="1"/>
    </xf>
    <xf numFmtId="167" fontId="35" fillId="0" borderId="10" xfId="0" applyNumberFormat="1" applyFont="1" applyBorder="1" applyAlignment="1">
      <alignment horizontal="center" vertical="top" wrapText="1" readingOrder="1"/>
    </xf>
    <xf numFmtId="165" fontId="35" fillId="33" borderId="10" xfId="42" applyNumberFormat="1" applyFont="1" applyFill="1" applyBorder="1" applyAlignment="1">
      <alignment horizontal="center" vertical="center" wrapText="1"/>
    </xf>
    <xf numFmtId="165" fontId="37" fillId="35" borderId="10" xfId="42" applyNumberFormat="1" applyFont="1" applyFill="1" applyBorder="1" applyAlignment="1">
      <alignment horizontal="center" vertical="center" wrapText="1"/>
    </xf>
    <xf numFmtId="3" fontId="35" fillId="37" borderId="10" xfId="0" applyNumberFormat="1" applyFont="1" applyFill="1" applyBorder="1" applyAlignment="1">
      <alignment horizontal="center" vertical="center" wrapText="1"/>
    </xf>
    <xf numFmtId="3" fontId="35" fillId="36" borderId="10" xfId="0" applyNumberFormat="1" applyFont="1" applyFill="1" applyBorder="1" applyAlignment="1">
      <alignment horizontal="center" vertical="center" wrapText="1"/>
    </xf>
    <xf numFmtId="0" fontId="37" fillId="37" borderId="10" xfId="0" applyFont="1" applyFill="1" applyBorder="1" applyAlignment="1">
      <alignment horizontal="center" vertical="top" wrapText="1"/>
    </xf>
    <xf numFmtId="0" fontId="37" fillId="36" borderId="10" xfId="0" applyFont="1" applyFill="1" applyBorder="1" applyAlignment="1">
      <alignment horizontal="center" vertical="top" wrapText="1"/>
    </xf>
    <xf numFmtId="167" fontId="41" fillId="0" borderId="10" xfId="0" applyNumberFormat="1" applyFont="1" applyBorder="1" applyAlignment="1">
      <alignment horizontal="center" vertical="top" wrapText="1" readingOrder="1"/>
    </xf>
    <xf numFmtId="167" fontId="42" fillId="42" borderId="10" xfId="0" applyNumberFormat="1" applyFont="1" applyFill="1" applyBorder="1" applyAlignment="1">
      <alignment horizontal="center" vertical="top" wrapText="1" readingOrder="1"/>
    </xf>
    <xf numFmtId="167" fontId="43" fillId="43" borderId="10" xfId="0" applyNumberFormat="1" applyFont="1" applyFill="1" applyBorder="1" applyAlignment="1">
      <alignment horizontal="center" vertical="top" wrapText="1" readingOrder="1"/>
    </xf>
    <xf numFmtId="167" fontId="43" fillId="42" borderId="10" xfId="0" applyNumberFormat="1" applyFont="1" applyFill="1" applyBorder="1" applyAlignment="1">
      <alignment horizontal="center" vertical="top" wrapText="1" readingOrder="1"/>
    </xf>
    <xf numFmtId="167" fontId="44" fillId="0" borderId="10" xfId="0" applyNumberFormat="1" applyFont="1" applyBorder="1" applyAlignment="1">
      <alignment horizontal="center" vertical="top" wrapText="1" readingOrder="1"/>
    </xf>
    <xf numFmtId="0" fontId="0" fillId="0" borderId="0" xfId="0"/>
    <xf numFmtId="0" fontId="33" fillId="39" borderId="13" xfId="0" applyFont="1" applyFill="1" applyBorder="1" applyAlignment="1">
      <alignment horizontal="center" vertical="top"/>
    </xf>
    <xf numFmtId="0" fontId="33" fillId="39" borderId="14" xfId="0" applyFont="1" applyFill="1" applyBorder="1" applyAlignment="1">
      <alignment horizontal="center" vertical="top"/>
    </xf>
    <xf numFmtId="0" fontId="36" fillId="39" borderId="15" xfId="0" applyFont="1" applyFill="1" applyBorder="1" applyAlignment="1">
      <alignment horizontal="center" vertical="top"/>
    </xf>
    <xf numFmtId="0" fontId="30" fillId="41" borderId="0" xfId="0" applyFont="1" applyFill="1" applyAlignment="1">
      <alignment horizontal="left" wrapText="1"/>
    </xf>
    <xf numFmtId="0" fontId="22" fillId="38" borderId="0" xfId="0" applyFont="1" applyFill="1" applyAlignment="1">
      <alignment horizontal="left"/>
    </xf>
    <xf numFmtId="0" fontId="24" fillId="38" borderId="0" xfId="0" applyFont="1" applyFill="1"/>
    <xf numFmtId="0" fontId="25" fillId="0" borderId="0" xfId="0" applyFont="1" applyAlignment="1">
      <alignment horizontal="center"/>
    </xf>
    <xf numFmtId="0" fontId="27" fillId="39" borderId="12" xfId="0" applyFont="1" applyFill="1" applyBorder="1" applyAlignment="1">
      <alignment horizontal="center"/>
    </xf>
    <xf numFmtId="0" fontId="28" fillId="39" borderId="13" xfId="0" applyFont="1" applyFill="1" applyBorder="1" applyAlignment="1">
      <alignment horizontal="center" vertical="top"/>
    </xf>
    <xf numFmtId="0" fontId="28" fillId="39" borderId="14" xfId="0" applyFont="1" applyFill="1" applyBorder="1" applyAlignment="1">
      <alignment horizontal="center" vertical="top"/>
    </xf>
    <xf numFmtId="0" fontId="38" fillId="33" borderId="0" xfId="0" applyFont="1" applyFill="1" applyAlignment="1">
      <alignment horizontal="left" vertical="center" wrapText="1"/>
    </xf>
    <xf numFmtId="0" fontId="40" fillId="33" borderId="0" xfId="0" applyFont="1" applyFill="1" applyAlignment="1">
      <alignment horizontal="left" vertical="center" wrapText="1"/>
    </xf>
    <xf numFmtId="0" fontId="35" fillId="33" borderId="0" xfId="0" applyFont="1" applyFill="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8770"/>
      <color rgb="FFFF9966"/>
      <color rgb="FFFF7C80"/>
      <color rgb="FF739600"/>
      <color rgb="FF00549F"/>
      <color rgb="FF3B0083"/>
      <color rgb="FFC0C0C0"/>
      <color rgb="FFE87722"/>
      <color rgb="FF63666A"/>
      <color rgb="FFA22B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28.xml"/><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3" Type="http://schemas.openxmlformats.org/officeDocument/2006/relationships/chartUserShapes" Target="../drawings/drawing43.xml"/><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3" Type="http://schemas.openxmlformats.org/officeDocument/2006/relationships/chartUserShapes" Target="../drawings/drawing44.xml"/><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3" Type="http://schemas.openxmlformats.org/officeDocument/2006/relationships/chartUserShapes" Target="../drawings/drawing51.xml"/><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3" Type="http://schemas.openxmlformats.org/officeDocument/2006/relationships/chartUserShapes" Target="../drawings/drawing56.xml"/><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3" Type="http://schemas.openxmlformats.org/officeDocument/2006/relationships/chartUserShapes" Target="../drawings/drawing60.xml"/><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3" Type="http://schemas.openxmlformats.org/officeDocument/2006/relationships/chartUserShapes" Target="../drawings/drawing64.xml"/><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3" Type="http://schemas.openxmlformats.org/officeDocument/2006/relationships/chartUserShapes" Target="../drawings/drawing67.xml"/><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3" Type="http://schemas.openxmlformats.org/officeDocument/2006/relationships/chartUserShapes" Target="../drawings/drawing68.xml"/><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3" Type="http://schemas.openxmlformats.org/officeDocument/2006/relationships/chartUserShapes" Target="../drawings/drawing71.xml"/><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3" Type="http://schemas.openxmlformats.org/officeDocument/2006/relationships/chartUserShapes" Target="../drawings/drawing72.xml"/><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3" Type="http://schemas.openxmlformats.org/officeDocument/2006/relationships/chartUserShapes" Target="../drawings/drawing75.xml"/><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3" Type="http://schemas.openxmlformats.org/officeDocument/2006/relationships/chartUserShapes" Target="../drawings/drawing76.xml"/><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3" Type="http://schemas.openxmlformats.org/officeDocument/2006/relationships/chartUserShapes" Target="../drawings/drawing79.xml"/><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3" Type="http://schemas.openxmlformats.org/officeDocument/2006/relationships/chartUserShapes" Target="../drawings/drawing80.xml"/><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3" Type="http://schemas.openxmlformats.org/officeDocument/2006/relationships/chartUserShapes" Target="../drawings/drawing83.xml"/><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3" Type="http://schemas.openxmlformats.org/officeDocument/2006/relationships/chartUserShapes" Target="../drawings/drawing84.xml"/><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3" Type="http://schemas.openxmlformats.org/officeDocument/2006/relationships/chartUserShapes" Target="../drawings/drawing87.xml"/><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3" Type="http://schemas.openxmlformats.org/officeDocument/2006/relationships/chartUserShapes" Target="../drawings/drawing88.xml"/><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3" Type="http://schemas.openxmlformats.org/officeDocument/2006/relationships/chartUserShapes" Target="../drawings/drawing91.xml"/><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3" Type="http://schemas.openxmlformats.org/officeDocument/2006/relationships/chartUserShapes" Target="../drawings/drawing92.xml"/><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3" Type="http://schemas.openxmlformats.org/officeDocument/2006/relationships/chartUserShapes" Target="../drawings/drawing95.xml"/><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3" Type="http://schemas.openxmlformats.org/officeDocument/2006/relationships/chartUserShapes" Target="../drawings/drawing96.xml"/><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3" Type="http://schemas.openxmlformats.org/officeDocument/2006/relationships/chartUserShapes" Target="../drawings/drawing99.xml"/><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3" Type="http://schemas.openxmlformats.org/officeDocument/2006/relationships/chartUserShapes" Target="../drawings/drawing100.xml"/><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475016106910772E-2"/>
          <c:y val="0.13113100118429444"/>
          <c:w val="0.83703587051618555"/>
          <c:h val="0.78740391826021749"/>
        </c:manualLayout>
      </c:layout>
      <c:lineChart>
        <c:grouping val="standard"/>
        <c:varyColors val="0"/>
        <c:ser>
          <c:idx val="1"/>
          <c:order val="0"/>
          <c:tx>
            <c:strRef>
              <c:f>'BMC Service Utilizers'!$B$5</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Utilizers'!$B$7:$B$10,'BMC Service Utilizers'!$B$12:$B$15,'BMC Service Utilizers'!$B$17:$B$20,'BMC Service Utilizers'!$B$22:$B$25,'BMC Service Utilizers'!$B$27:$B$27)</c15:sqref>
                  </c15:fullRef>
                </c:ext>
              </c:extLst>
              <c:f>('BMC Service Utilizers'!$B$7:$B$10,'BMC Service Utilizers'!$B$12:$B$15,'BMC Service Utilizers'!$B$17:$B$20,'BMC Service Utilizers'!$B$22:$B$25,'BMC Service Utilizers'!$B$27)</c:f>
              <c:numCache>
                <c:formatCode>#,##0</c:formatCode>
                <c:ptCount val="17"/>
                <c:pt idx="0">
                  <c:v>0</c:v>
                </c:pt>
                <c:pt idx="1">
                  <c:v>0</c:v>
                </c:pt>
                <c:pt idx="2">
                  <c:v>0</c:v>
                </c:pt>
                <c:pt idx="3">
                  <c:v>0</c:v>
                </c:pt>
                <c:pt idx="4">
                  <c:v>0</c:v>
                </c:pt>
                <c:pt idx="5">
                  <c:v>0</c:v>
                </c:pt>
                <c:pt idx="6">
                  <c:v>14</c:v>
                </c:pt>
                <c:pt idx="7">
                  <c:v>23</c:v>
                </c:pt>
                <c:pt idx="8">
                  <c:v>26</c:v>
                </c:pt>
                <c:pt idx="9">
                  <c:v>25</c:v>
                </c:pt>
                <c:pt idx="10">
                  <c:v>32</c:v>
                </c:pt>
                <c:pt idx="11">
                  <c:v>37</c:v>
                </c:pt>
                <c:pt idx="12" formatCode="[$-10409]#,##0;\(#,##0\)">
                  <c:v>35</c:v>
                </c:pt>
                <c:pt idx="13" formatCode="[$-10409]#,##0;\(#,##0\)">
                  <c:v>33</c:v>
                </c:pt>
                <c:pt idx="14" formatCode="[$-10409]#,##0;\(#,##0\)">
                  <c:v>34</c:v>
                </c:pt>
                <c:pt idx="15" formatCode="[$-10409]#,##0;\(#,##0\)">
                  <c:v>54</c:v>
                </c:pt>
                <c:pt idx="16" formatCode="[$-10409]#,##0;\(#,##0\)">
                  <c:v>60</c:v>
                </c:pt>
              </c:numCache>
            </c:numRef>
          </c:val>
          <c:smooth val="0"/>
          <c:extLst>
            <c:ext xmlns:c16="http://schemas.microsoft.com/office/drawing/2014/chart" uri="{C3380CC4-5D6E-409C-BE32-E72D297353CC}">
              <c16:uniqueId val="{00000000-765F-4795-B10D-79C14A8D1F9D}"/>
            </c:ext>
          </c:extLst>
        </c:ser>
        <c:ser>
          <c:idx val="2"/>
          <c:order val="1"/>
          <c:tx>
            <c:strRef>
              <c:f>'BMC Service Utilizers'!$C$5</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Utilizers'!$C$7:$C$10,'BMC Service Utilizers'!$C$12:$C$15,'BMC Service Utilizers'!$C$17:$C$20,'BMC Service Utilizers'!$C$22:$C$27)</c15:sqref>
                  </c15:fullRef>
                </c:ext>
              </c:extLst>
              <c:f>('BMC Service Utilizers'!$C$7:$C$10,'BMC Service Utilizers'!$C$12:$C$15,'BMC Service Utilizers'!$C$17:$C$20,'BMC Service Utilizers'!$C$22:$C$26)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1</c:v>
                </c:pt>
              </c:numCache>
            </c:numRef>
          </c:val>
          <c:smooth val="0"/>
          <c:extLst>
            <c:ext xmlns:c16="http://schemas.microsoft.com/office/drawing/2014/chart" uri="{C3380CC4-5D6E-409C-BE32-E72D297353CC}">
              <c16:uniqueId val="{00000001-765F-4795-B10D-79C14A8D1F9D}"/>
            </c:ext>
          </c:extLst>
        </c:ser>
        <c:ser>
          <c:idx val="3"/>
          <c:order val="2"/>
          <c:tx>
            <c:strRef>
              <c:f>'BMC Service Utilizers'!$D$5</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Utilizers'!$D$7:$D$10,'BMC Service Utilizers'!$D$12:$D$15,'BMC Service Utilizers'!$D$17:$D$20,'BMC Service Utilizers'!$D$22:$D$27)</c15:sqref>
                  </c15:fullRef>
                </c:ext>
              </c:extLst>
              <c:f>('BMC Service Utilizers'!$D$7:$D$10,'BMC Service Utilizers'!$D$12:$D$15,'BMC Service Utilizers'!$D$17:$D$20,'BMC Service Utilizers'!$D$22:$D$26)</c:f>
              <c:numCache>
                <c:formatCode>#,##0</c:formatCode>
                <c:ptCount val="17"/>
                <c:pt idx="0">
                  <c:v>0</c:v>
                </c:pt>
                <c:pt idx="1">
                  <c:v>0</c:v>
                </c:pt>
                <c:pt idx="2">
                  <c:v>0</c:v>
                </c:pt>
                <c:pt idx="3">
                  <c:v>0</c:v>
                </c:pt>
                <c:pt idx="4">
                  <c:v>0</c:v>
                </c:pt>
                <c:pt idx="5">
                  <c:v>1</c:v>
                </c:pt>
                <c:pt idx="6">
                  <c:v>4</c:v>
                </c:pt>
                <c:pt idx="7">
                  <c:v>1</c:v>
                </c:pt>
                <c:pt idx="8">
                  <c:v>0</c:v>
                </c:pt>
                <c:pt idx="9">
                  <c:v>0</c:v>
                </c:pt>
                <c:pt idx="10">
                  <c:v>1</c:v>
                </c:pt>
                <c:pt idx="11">
                  <c:v>3</c:v>
                </c:pt>
                <c:pt idx="12">
                  <c:v>6</c:v>
                </c:pt>
                <c:pt idx="13">
                  <c:v>7</c:v>
                </c:pt>
                <c:pt idx="14">
                  <c:v>12</c:v>
                </c:pt>
                <c:pt idx="15">
                  <c:v>16</c:v>
                </c:pt>
                <c:pt idx="16">
                  <c:v>18</c:v>
                </c:pt>
              </c:numCache>
            </c:numRef>
          </c:val>
          <c:smooth val="0"/>
          <c:extLst>
            <c:ext xmlns:c16="http://schemas.microsoft.com/office/drawing/2014/chart" uri="{C3380CC4-5D6E-409C-BE32-E72D297353CC}">
              <c16:uniqueId val="{00000002-765F-4795-B10D-79C14A8D1F9D}"/>
            </c:ext>
          </c:extLst>
        </c:ser>
        <c:ser>
          <c:idx val="4"/>
          <c:order val="3"/>
          <c:tx>
            <c:strRef>
              <c:f>'BMC Service Utilizers'!$E$5</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Utilizers'!$E$7:$E$10,'BMC Service Utilizers'!$E$12:$E$15,'BMC Service Utilizers'!$E$17:$E$20,'BMC Service Utilizers'!$E$22:$E$27)</c15:sqref>
                  </c15:fullRef>
                </c:ext>
              </c:extLst>
              <c:f>('BMC Service Utilizers'!$E$7:$E$10,'BMC Service Utilizers'!$E$12:$E$15,'BMC Service Utilizers'!$E$17:$E$20,'BMC Service Utilizers'!$E$22:$E$26)</c:f>
              <c:numCache>
                <c:formatCode>#,##0</c:formatCode>
                <c:ptCount val="17"/>
                <c:pt idx="0">
                  <c:v>0</c:v>
                </c:pt>
                <c:pt idx="1">
                  <c:v>0</c:v>
                </c:pt>
                <c:pt idx="2">
                  <c:v>0</c:v>
                </c:pt>
                <c:pt idx="3">
                  <c:v>0</c:v>
                </c:pt>
                <c:pt idx="4">
                  <c:v>0</c:v>
                </c:pt>
                <c:pt idx="5">
                  <c:v>2</c:v>
                </c:pt>
                <c:pt idx="6">
                  <c:v>4</c:v>
                </c:pt>
                <c:pt idx="7">
                  <c:v>4</c:v>
                </c:pt>
                <c:pt idx="8">
                  <c:v>1</c:v>
                </c:pt>
                <c:pt idx="9">
                  <c:v>3</c:v>
                </c:pt>
                <c:pt idx="10">
                  <c:v>12</c:v>
                </c:pt>
                <c:pt idx="11">
                  <c:v>25</c:v>
                </c:pt>
                <c:pt idx="12" formatCode="[$-10409]#,##0;\(#,##0\)">
                  <c:v>24</c:v>
                </c:pt>
                <c:pt idx="13" formatCode="[$-10409]#,##0;\(#,##0\)">
                  <c:v>23</c:v>
                </c:pt>
                <c:pt idx="14" formatCode="[$-10409]#,##0;\(#,##0\)">
                  <c:v>39</c:v>
                </c:pt>
                <c:pt idx="15" formatCode="[$-10409]#,##0;\(#,##0\)">
                  <c:v>46</c:v>
                </c:pt>
                <c:pt idx="16" formatCode="[$-10409]#,##0;\(#,##0\)">
                  <c:v>55</c:v>
                </c:pt>
              </c:numCache>
            </c:numRef>
          </c:val>
          <c:smooth val="0"/>
          <c:extLst>
            <c:ext xmlns:c16="http://schemas.microsoft.com/office/drawing/2014/chart" uri="{C3380CC4-5D6E-409C-BE32-E72D297353CC}">
              <c16:uniqueId val="{00000003-765F-4795-B10D-79C14A8D1F9D}"/>
            </c:ext>
          </c:extLst>
        </c:ser>
        <c:ser>
          <c:idx val="6"/>
          <c:order val="4"/>
          <c:tx>
            <c:strRef>
              <c:f>'BMC Service Utilizers'!$F$5</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Utilizers'!$F$7:$F$10,'BMC Service Utilizers'!$F$12:$F$15,'BMC Service Utilizers'!$F$17:$F$20,'BMC Service Utilizers'!$F$22:$F$27)</c15:sqref>
                  </c15:fullRef>
                </c:ext>
              </c:extLst>
              <c:f>('BMC Service Utilizers'!$F$7:$F$10,'BMC Service Utilizers'!$F$12:$F$15,'BMC Service Utilizers'!$F$17:$F$20,'BMC Service Utilizers'!$F$22:$F$26)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4-765F-4795-B10D-79C14A8D1F9D}"/>
            </c:ext>
          </c:extLst>
        </c:ser>
        <c:ser>
          <c:idx val="7"/>
          <c:order val="5"/>
          <c:tx>
            <c:strRef>
              <c:f>'BMC Service Utilizers'!$G$5</c:f>
              <c:strCache>
                <c:ptCount val="1"/>
                <c:pt idx="0">
                  <c:v>Region 6</c:v>
                </c:pt>
              </c:strCache>
            </c:strRef>
          </c:tx>
          <c:spPr>
            <a:ln w="28575" cap="rnd">
              <a:solidFill>
                <a:srgbClr val="00549F"/>
              </a:solidFill>
              <a:round/>
            </a:ln>
            <a:effectLst/>
          </c:spPr>
          <c:marker>
            <c:symbol val="none"/>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Utilizers'!$G$7:$G$10,'BMC Service Utilizers'!$G$12:$G$15,'BMC Service Utilizers'!$G$17:$G$20,'BMC Service Utilizers'!$G$22:$G$27)</c15:sqref>
                  </c15:fullRef>
                </c:ext>
              </c:extLst>
              <c:f>('BMC Service Utilizers'!$G$7:$G$10,'BMC Service Utilizers'!$G$12:$G$15,'BMC Service Utilizers'!$G$17:$G$20,'BMC Service Utilizers'!$G$22:$G$26)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5-765F-4795-B10D-79C14A8D1F9D}"/>
            </c:ext>
          </c:extLst>
        </c:ser>
        <c:ser>
          <c:idx val="8"/>
          <c:order val="6"/>
          <c:tx>
            <c:strRef>
              <c:f>'BMC Service Utilizers'!$H$5</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Utilizers'!$H$7:$H$10,'BMC Service Utilizers'!$H$12:$H$15,'BMC Service Utilizers'!$H$17:$H$20,'BMC Service Utilizers'!$H$22:$H$27)</c15:sqref>
                  </c15:fullRef>
                </c:ext>
              </c:extLst>
              <c:f>('BMC Service Utilizers'!$H$7:$H$10,'BMC Service Utilizers'!$H$12:$H$15,'BMC Service Utilizers'!$H$17:$H$20,'BMC Service Utilizers'!$H$22:$H$26)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6-765F-4795-B10D-79C14A8D1F9D}"/>
            </c:ext>
          </c:extLst>
        </c:ser>
        <c:ser>
          <c:idx val="9"/>
          <c:order val="7"/>
          <c:tx>
            <c:strRef>
              <c:f>'BMC Service Utilizers'!$I$5</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extLst>
                <c:ext xmlns:c15="http://schemas.microsoft.com/office/drawing/2012/chart" uri="{02D57815-91ED-43cb-92C2-25804820EDAC}">
                  <c15:fullRef>
                    <c15:sqref>('BMC Service Utilizers'!$A$7:$A$10,'BMC Service Utilizers'!$A$12:$A$15,'BMC Service Utilizers'!$A$17:$A$20,'BMC Service Utilizers'!$A$22:$A$25,'BMC Service Utilizers'!$A$27:$A$27)</c15:sqref>
                  </c15:fullRef>
                </c:ext>
              </c:extLst>
              <c:f>('BMC Service Utilizers'!$A$7:$A$10,'BMC Service Utilizers'!$A$12:$A$15,'BMC Service Utilizers'!$A$17:$A$20,'BMC Service Utilizers'!$A$22:$A$25,'BMC Service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extLst>
                <c:ext xmlns:c15="http://schemas.microsoft.com/office/drawing/2012/chart" uri="{02D57815-91ED-43cb-92C2-25804820EDAC}">
                  <c15:fullRef>
                    <c15:sqref>('BMC Service Utilizers'!$I$7:$I$10,'BMC Service Utilizers'!$I$12:$I$15,'BMC Service Utilizers'!$I$17:$I$20,'BMC Service Utilizers'!$I$22:$I$27)</c15:sqref>
                  </c15:fullRef>
                </c:ext>
              </c:extLst>
              <c:f>('BMC Service Utilizers'!$I$7:$I$10,'BMC Service Utilizers'!$I$12:$I$15,'BMC Service Utilizers'!$I$17:$I$20,'BMC Service Utilizers'!$I$22:$I$26)</c:f>
              <c:numCache>
                <c:formatCode>#,##0</c:formatCode>
                <c:ptCount val="17"/>
                <c:pt idx="0">
                  <c:v>0</c:v>
                </c:pt>
                <c:pt idx="1">
                  <c:v>0</c:v>
                </c:pt>
                <c:pt idx="2">
                  <c:v>0</c:v>
                </c:pt>
                <c:pt idx="3">
                  <c:v>0</c:v>
                </c:pt>
                <c:pt idx="4">
                  <c:v>0</c:v>
                </c:pt>
                <c:pt idx="5">
                  <c:v>0</c:v>
                </c:pt>
                <c:pt idx="6">
                  <c:v>0</c:v>
                </c:pt>
                <c:pt idx="7">
                  <c:v>0</c:v>
                </c:pt>
                <c:pt idx="8">
                  <c:v>0</c:v>
                </c:pt>
                <c:pt idx="9">
                  <c:v>0</c:v>
                </c:pt>
                <c:pt idx="10">
                  <c:v>0</c:v>
                </c:pt>
                <c:pt idx="11">
                  <c:v>1</c:v>
                </c:pt>
                <c:pt idx="12">
                  <c:v>0</c:v>
                </c:pt>
                <c:pt idx="13">
                  <c:v>0</c:v>
                </c:pt>
                <c:pt idx="14">
                  <c:v>0</c:v>
                </c:pt>
                <c:pt idx="15">
                  <c:v>0</c:v>
                </c:pt>
                <c:pt idx="16">
                  <c:v>0</c:v>
                </c:pt>
              </c:numCache>
            </c:numRef>
          </c:val>
          <c:smooth val="0"/>
          <c:extLst>
            <c:ext xmlns:c16="http://schemas.microsoft.com/office/drawing/2014/chart" uri="{C3380CC4-5D6E-409C-BE32-E72D297353CC}">
              <c16:uniqueId val="{00000007-765F-4795-B10D-79C14A8D1F9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6049818659"/>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21522261979216"/>
          <c:h val="0.78740391826021749"/>
        </c:manualLayout>
      </c:layout>
      <c:lineChart>
        <c:grouping val="standard"/>
        <c:varyColors val="0"/>
        <c:ser>
          <c:idx val="1"/>
          <c:order val="0"/>
          <c:tx>
            <c:strRef>
              <c:f>'BMC Service Utilizers'!$J$5</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 Service Utilizers'!$A$7:$A$10,'BMC Service Utilizers'!$A$12:$A$15,'BMC Service Utilizers'!$A$17:$A$20,'BMC Service Utilizers'!$A$22:$A$25,'BMC Service Utilizers'!$A$27:$A$27)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Service Utilizers'!$J$7:$J$10,'BMC Service Utilizers'!$J$12:$J$15,'BMC Service Utilizers'!$J$17:$J$20,'BMC Service Utilizers'!$J$22:$J$25,'BMC Service Utilizers'!$J$27:$J$27)</c:f>
              <c:numCache>
                <c:formatCode>#,##0</c:formatCode>
                <c:ptCount val="17"/>
                <c:pt idx="0">
                  <c:v>0</c:v>
                </c:pt>
                <c:pt idx="1">
                  <c:v>0</c:v>
                </c:pt>
                <c:pt idx="2">
                  <c:v>0</c:v>
                </c:pt>
                <c:pt idx="3">
                  <c:v>0</c:v>
                </c:pt>
                <c:pt idx="4">
                  <c:v>0</c:v>
                </c:pt>
                <c:pt idx="5">
                  <c:v>3</c:v>
                </c:pt>
                <c:pt idx="6">
                  <c:v>22</c:v>
                </c:pt>
                <c:pt idx="7">
                  <c:v>28</c:v>
                </c:pt>
                <c:pt idx="8">
                  <c:v>27</c:v>
                </c:pt>
                <c:pt idx="9">
                  <c:v>28</c:v>
                </c:pt>
                <c:pt idx="10">
                  <c:v>45</c:v>
                </c:pt>
                <c:pt idx="11">
                  <c:v>65</c:v>
                </c:pt>
                <c:pt idx="12" formatCode="[$-10409]#,##0;\(#,##0\)">
                  <c:v>64</c:v>
                </c:pt>
                <c:pt idx="13" formatCode="[$-10409]#,##0;\(#,##0\)">
                  <c:v>62</c:v>
                </c:pt>
                <c:pt idx="14" formatCode="[$-10409]#,##0;\(#,##0\)">
                  <c:v>85</c:v>
                </c:pt>
                <c:pt idx="15" formatCode="[$-10409]#,##0;\(#,##0\)">
                  <c:v>116</c:v>
                </c:pt>
                <c:pt idx="16" formatCode="[$-10409]#,##0;\(#,##0\)">
                  <c:v>130</c:v>
                </c:pt>
              </c:numCache>
            </c:numRef>
          </c:val>
          <c:smooth val="0"/>
          <c:extLst>
            <c:ext xmlns:c16="http://schemas.microsoft.com/office/drawing/2014/chart" uri="{C3380CC4-5D6E-409C-BE32-E72D297353CC}">
              <c16:uniqueId val="{00000000-4DBA-4260-BACB-978041ABF455}"/>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a:t>
            </a:r>
          </a:p>
          <a:p>
            <a:pPr>
              <a:defRPr sz="1800" b="1"/>
            </a:pPr>
            <a:r>
              <a:rPr lang="en-US" sz="1600" b="1"/>
              <a:t>Pct Member Utilization </a:t>
            </a:r>
            <a:r>
              <a:rPr lang="en-US" sz="1600" b="1" baseline="0"/>
              <a:t>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806574343722511E-2"/>
          <c:y val="0.13113101815560235"/>
          <c:w val="0.83703587051618555"/>
          <c:h val="0.78740391826021749"/>
        </c:manualLayout>
      </c:layout>
      <c:lineChart>
        <c:grouping val="standard"/>
        <c:varyColors val="0"/>
        <c:ser>
          <c:idx val="1"/>
          <c:order val="0"/>
          <c:tx>
            <c:strRef>
              <c:f>'BMC Member Utilizers'!$B$5</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Utilizers'!$B$7:$B$10,'BMC Member Utilizers'!$B$12:$B$15,'BMC Member Utilizers'!$B$17:$B$20,'BMC Member Utilizers'!$B$22:$B$25,'BMC Member Utilizers'!$B$27)</c:f>
              <c:numCache>
                <c:formatCode>0.00%</c:formatCode>
                <c:ptCount val="17"/>
                <c:pt idx="0">
                  <c:v>0</c:v>
                </c:pt>
                <c:pt idx="1">
                  <c:v>0</c:v>
                </c:pt>
                <c:pt idx="2">
                  <c:v>0</c:v>
                </c:pt>
                <c:pt idx="3">
                  <c:v>0</c:v>
                </c:pt>
                <c:pt idx="4">
                  <c:v>0</c:v>
                </c:pt>
                <c:pt idx="5">
                  <c:v>0</c:v>
                </c:pt>
                <c:pt idx="6">
                  <c:v>6.793148624387403E-4</c:v>
                </c:pt>
                <c:pt idx="7">
                  <c:v>1.0860326754178866E-3</c:v>
                </c:pt>
                <c:pt idx="8">
                  <c:v>1.1932626554683556E-3</c:v>
                </c:pt>
                <c:pt idx="9">
                  <c:v>1.1181679935593524E-3</c:v>
                </c:pt>
                <c:pt idx="10">
                  <c:v>1.4038782135649733E-3</c:v>
                </c:pt>
                <c:pt idx="11">
                  <c:v>1.5985483452864426E-3</c:v>
                </c:pt>
                <c:pt idx="12">
                  <c:v>1.5043410985988138E-3</c:v>
                </c:pt>
                <c:pt idx="13">
                  <c:v>1.3914070076316567E-3</c:v>
                </c:pt>
                <c:pt idx="14">
                  <c:v>1.4222370952898854E-3</c:v>
                </c:pt>
                <c:pt idx="15">
                  <c:v>2.2569589567834154E-3</c:v>
                </c:pt>
                <c:pt idx="16">
                  <c:v>2.4747370591874612E-3</c:v>
                </c:pt>
              </c:numCache>
            </c:numRef>
          </c:val>
          <c:smooth val="0"/>
          <c:extLst>
            <c:ext xmlns:c16="http://schemas.microsoft.com/office/drawing/2014/chart" uri="{C3380CC4-5D6E-409C-BE32-E72D297353CC}">
              <c16:uniqueId val="{00000000-D1FA-4D9F-8491-248FE0C9EDDA}"/>
            </c:ext>
          </c:extLst>
        </c:ser>
        <c:ser>
          <c:idx val="2"/>
          <c:order val="1"/>
          <c:tx>
            <c:strRef>
              <c:f>'BMC Member Utilizers'!$C$5</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Utilizers'!$C$7:$C$10,'BMC Member Utilizers'!$C$12:$C$15,'BMC Member Utilizers'!$C$17:$C$20,'BMC Member Utilizers'!$C$22:$C$25,'BMC Member Utilizers'!$C$27)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1.1976047904191617E-4</c:v>
                </c:pt>
                <c:pt idx="16">
                  <c:v>1.1741223435481978E-4</c:v>
                </c:pt>
              </c:numCache>
            </c:numRef>
          </c:val>
          <c:smooth val="0"/>
          <c:extLst>
            <c:ext xmlns:c16="http://schemas.microsoft.com/office/drawing/2014/chart" uri="{C3380CC4-5D6E-409C-BE32-E72D297353CC}">
              <c16:uniqueId val="{00000001-D1FA-4D9F-8491-248FE0C9EDDA}"/>
            </c:ext>
          </c:extLst>
        </c:ser>
        <c:ser>
          <c:idx val="3"/>
          <c:order val="2"/>
          <c:tx>
            <c:strRef>
              <c:f>'BMC Member Utilizers'!$D$5</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Utilizers'!$D$7:$D$10,'BMC Member Utilizers'!$D$12:$D$15,'BMC Member Utilizers'!$D$17:$D$20,'BMC Member Utilizers'!$D$22:$D$25,'BMC Member Utilizers'!$D$27)</c:f>
              <c:numCache>
                <c:formatCode>0.00%</c:formatCode>
                <c:ptCount val="17"/>
                <c:pt idx="0">
                  <c:v>0</c:v>
                </c:pt>
                <c:pt idx="1">
                  <c:v>0</c:v>
                </c:pt>
                <c:pt idx="2">
                  <c:v>0</c:v>
                </c:pt>
                <c:pt idx="3">
                  <c:v>0</c:v>
                </c:pt>
                <c:pt idx="4">
                  <c:v>0</c:v>
                </c:pt>
                <c:pt idx="5">
                  <c:v>2.4628722015614609E-5</c:v>
                </c:pt>
                <c:pt idx="6">
                  <c:v>1.0566635847312112E-4</c:v>
                </c:pt>
                <c:pt idx="7">
                  <c:v>2.5825112339238675E-5</c:v>
                </c:pt>
                <c:pt idx="8">
                  <c:v>0</c:v>
                </c:pt>
                <c:pt idx="9">
                  <c:v>0</c:v>
                </c:pt>
                <c:pt idx="10">
                  <c:v>2.4358162420227017E-5</c:v>
                </c:pt>
                <c:pt idx="11">
                  <c:v>7.217263694757861E-5</c:v>
                </c:pt>
                <c:pt idx="12">
                  <c:v>1.433760275281973E-4</c:v>
                </c:pt>
                <c:pt idx="13">
                  <c:v>1.6608142735123849E-4</c:v>
                </c:pt>
                <c:pt idx="14">
                  <c:v>2.8115554930765449E-4</c:v>
                </c:pt>
                <c:pt idx="15">
                  <c:v>3.7403277462187625E-4</c:v>
                </c:pt>
                <c:pt idx="16">
                  <c:v>5.7972358779334013E-4</c:v>
                </c:pt>
              </c:numCache>
            </c:numRef>
          </c:val>
          <c:smooth val="0"/>
          <c:extLst>
            <c:ext xmlns:c16="http://schemas.microsoft.com/office/drawing/2014/chart" uri="{C3380CC4-5D6E-409C-BE32-E72D297353CC}">
              <c16:uniqueId val="{00000002-D1FA-4D9F-8491-248FE0C9EDDA}"/>
            </c:ext>
          </c:extLst>
        </c:ser>
        <c:ser>
          <c:idx val="4"/>
          <c:order val="3"/>
          <c:tx>
            <c:strRef>
              <c:f>'BMC Member Utilizers'!$E$5</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Utilizers'!$E$7:$E$10,'BMC Member Utilizers'!$E$12:$E$15,'BMC Member Utilizers'!$E$17:$E$20,'BMC Member Utilizers'!$E$22:$E$25,'BMC Member Utilizers'!$E$27)</c:f>
              <c:numCache>
                <c:formatCode>0.00%</c:formatCode>
                <c:ptCount val="17"/>
                <c:pt idx="0">
                  <c:v>0</c:v>
                </c:pt>
                <c:pt idx="1">
                  <c:v>0</c:v>
                </c:pt>
                <c:pt idx="2">
                  <c:v>0</c:v>
                </c:pt>
                <c:pt idx="3">
                  <c:v>0</c:v>
                </c:pt>
                <c:pt idx="4">
                  <c:v>0</c:v>
                </c:pt>
                <c:pt idx="5">
                  <c:v>5.323679727427598E-5</c:v>
                </c:pt>
                <c:pt idx="6">
                  <c:v>1.1377211445474715E-4</c:v>
                </c:pt>
                <c:pt idx="7">
                  <c:v>1.1114507210536552E-4</c:v>
                </c:pt>
                <c:pt idx="8">
                  <c:v>2.7119379508596843E-5</c:v>
                </c:pt>
                <c:pt idx="9">
                  <c:v>7.9565044423816474E-5</c:v>
                </c:pt>
                <c:pt idx="10">
                  <c:v>3.1379932533145055E-4</c:v>
                </c:pt>
                <c:pt idx="11">
                  <c:v>6.4724919093851134E-4</c:v>
                </c:pt>
                <c:pt idx="12">
                  <c:v>6.1544773822956199E-4</c:v>
                </c:pt>
                <c:pt idx="13">
                  <c:v>5.8303125554513423E-4</c:v>
                </c:pt>
                <c:pt idx="14">
                  <c:v>9.7955493042648314E-4</c:v>
                </c:pt>
                <c:pt idx="15">
                  <c:v>1.1483635818957986E-3</c:v>
                </c:pt>
                <c:pt idx="16">
                  <c:v>1.0858835143139191E-3</c:v>
                </c:pt>
              </c:numCache>
            </c:numRef>
          </c:val>
          <c:smooth val="0"/>
          <c:extLst>
            <c:ext xmlns:c16="http://schemas.microsoft.com/office/drawing/2014/chart" uri="{C3380CC4-5D6E-409C-BE32-E72D297353CC}">
              <c16:uniqueId val="{00000003-D1FA-4D9F-8491-248FE0C9EDDA}"/>
            </c:ext>
          </c:extLst>
        </c:ser>
        <c:ser>
          <c:idx val="6"/>
          <c:order val="4"/>
          <c:tx>
            <c:strRef>
              <c:f>'BMC Member Utilizers'!$F$5</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Utilizers'!$F$7:$F$10,'BMC Member Utilizers'!$F$12:$F$15,'BMC Member Utilizers'!$F$17:$F$20,'BMC Member Utilizers'!$F$22:$F$25,'BMC Member Utilizers'!$F$27)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3.5260930888575456E-5</c:v>
                </c:pt>
              </c:numCache>
            </c:numRef>
          </c:val>
          <c:smooth val="0"/>
          <c:extLst>
            <c:ext xmlns:c16="http://schemas.microsoft.com/office/drawing/2014/chart" uri="{C3380CC4-5D6E-409C-BE32-E72D297353CC}">
              <c16:uniqueId val="{00000004-D1FA-4D9F-8491-248FE0C9EDDA}"/>
            </c:ext>
          </c:extLst>
        </c:ser>
        <c:ser>
          <c:idx val="7"/>
          <c:order val="5"/>
          <c:tx>
            <c:strRef>
              <c:f>'BMC Member Utilizers'!$G$5</c:f>
              <c:strCache>
                <c:ptCount val="1"/>
                <c:pt idx="0">
                  <c:v>Region 6</c:v>
                </c:pt>
              </c:strCache>
            </c:strRef>
          </c:tx>
          <c:spPr>
            <a:ln w="28575" cap="rnd">
              <a:solidFill>
                <a:srgbClr val="00549F"/>
              </a:solidFill>
              <a:round/>
            </a:ln>
            <a:effectLst/>
          </c:spPr>
          <c:marker>
            <c:symbol val="none"/>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Utilizers'!$G$7:$G$10,'BMC Member Utilizers'!$G$12:$G$15,'BMC Member Utilizers'!$G$17:$G$20,'BMC Member Utilizers'!$G$22:$G$25,'BMC Member Utilizers'!$G$27)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5-D1FA-4D9F-8491-248FE0C9EDDA}"/>
            </c:ext>
          </c:extLst>
        </c:ser>
        <c:ser>
          <c:idx val="8"/>
          <c:order val="6"/>
          <c:tx>
            <c:strRef>
              <c:f>'BMC Member Utilizers'!$H$5</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Utilizers'!$H$7:$H$10,'BMC Member Utilizers'!$H$12:$H$15,'BMC Member Utilizers'!$H$17:$H$20,'BMC Member Utilizers'!$H$22:$H$25,'BMC Member Utilizers'!$H$27)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6-D1FA-4D9F-8491-248FE0C9EDDA}"/>
            </c:ext>
          </c:extLst>
        </c:ser>
        <c:ser>
          <c:idx val="9"/>
          <c:order val="7"/>
          <c:tx>
            <c:strRef>
              <c:f>'BMC Member Utilizers'!$I$5</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Utilizers'!$I$7:$I$10,'BMC Member Utilizers'!$I$12:$I$15,'BMC Member Utilizers'!$I$17:$I$20,'BMC Member Utilizers'!$I$22:$I$25,'BMC Member Utilizers'!$I$27)</c:f>
              <c:numCache>
                <c:formatCode>0.00%</c:formatCode>
                <c:ptCount val="17"/>
                <c:pt idx="0">
                  <c:v>0</c:v>
                </c:pt>
                <c:pt idx="1">
                  <c:v>0</c:v>
                </c:pt>
                <c:pt idx="2">
                  <c:v>0</c:v>
                </c:pt>
                <c:pt idx="3">
                  <c:v>0</c:v>
                </c:pt>
                <c:pt idx="4">
                  <c:v>0</c:v>
                </c:pt>
                <c:pt idx="5">
                  <c:v>0</c:v>
                </c:pt>
                <c:pt idx="6">
                  <c:v>0</c:v>
                </c:pt>
                <c:pt idx="7">
                  <c:v>0</c:v>
                </c:pt>
                <c:pt idx="8">
                  <c:v>0</c:v>
                </c:pt>
                <c:pt idx="9">
                  <c:v>0</c:v>
                </c:pt>
                <c:pt idx="10">
                  <c:v>0</c:v>
                </c:pt>
                <c:pt idx="11">
                  <c:v>1.8903591682419661E-4</c:v>
                </c:pt>
                <c:pt idx="12">
                  <c:v>0</c:v>
                </c:pt>
                <c:pt idx="13">
                  <c:v>0</c:v>
                </c:pt>
                <c:pt idx="14">
                  <c:v>0</c:v>
                </c:pt>
                <c:pt idx="15">
                  <c:v>0</c:v>
                </c:pt>
                <c:pt idx="16">
                  <c:v>0</c:v>
                </c:pt>
              </c:numCache>
            </c:numRef>
          </c:val>
          <c:smooth val="0"/>
          <c:extLst>
            <c:ext xmlns:c16="http://schemas.microsoft.com/office/drawing/2014/chart" uri="{C3380CC4-5D6E-409C-BE32-E72D297353CC}">
              <c16:uniqueId val="{00000007-D1FA-4D9F-8491-248FE0C9EDDA}"/>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34030121234845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1487150043744532"/>
          <c:y val="1.388888888888888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 Member Utilizers'!$A$7:$A$10,'BMC Member Utilizers'!$A$12:$A$15,'BMC Member Utilizers'!$A$17:$A$20,'BMC Member Utilizers'!$A$22:$A$25,'BMC Member Utilizers'!$A$27)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 Member Utilizers'!$J$7:$J$10,'BMC Member Utilizers'!$J$12:$J$15,'BMC Member Utilizers'!$J$17:$J$20,'BMC Member Utilizers'!$J$22:$J$25,'BMC Member Utilizers'!$J$27)</c:f>
              <c:numCache>
                <c:formatCode>0.00%</c:formatCode>
                <c:ptCount val="17"/>
                <c:pt idx="0">
                  <c:v>0</c:v>
                </c:pt>
                <c:pt idx="1">
                  <c:v>0</c:v>
                </c:pt>
                <c:pt idx="2">
                  <c:v>0</c:v>
                </c:pt>
                <c:pt idx="3">
                  <c:v>0</c:v>
                </c:pt>
                <c:pt idx="4">
                  <c:v>0</c:v>
                </c:pt>
                <c:pt idx="5">
                  <c:v>1.5785236594387821E-5</c:v>
                </c:pt>
                <c:pt idx="6">
                  <c:v>1.2356496147019838E-4</c:v>
                </c:pt>
                <c:pt idx="7">
                  <c:v>1.5388081930544793E-4</c:v>
                </c:pt>
                <c:pt idx="8">
                  <c:v>1.4471004394897631E-4</c:v>
                </c:pt>
                <c:pt idx="9">
                  <c:v>1.4735988969059687E-4</c:v>
                </c:pt>
                <c:pt idx="10">
                  <c:v>2.3344729019573259E-4</c:v>
                </c:pt>
                <c:pt idx="11">
                  <c:v>3.3314369769003285E-4</c:v>
                </c:pt>
                <c:pt idx="12">
                  <c:v>3.2624597927318513E-4</c:v>
                </c:pt>
                <c:pt idx="13">
                  <c:v>3.1470164253954075E-4</c:v>
                </c:pt>
                <c:pt idx="14">
                  <c:v>4.2391477816789021E-4</c:v>
                </c:pt>
                <c:pt idx="15">
                  <c:v>5.7860556059895652E-4</c:v>
                </c:pt>
                <c:pt idx="16">
                  <c:v>6.4452476214557337E-4</c:v>
                </c:pt>
              </c:numCache>
            </c:numRef>
          </c:val>
          <c:smooth val="0"/>
          <c:extLst>
            <c:ext xmlns:c16="http://schemas.microsoft.com/office/drawing/2014/chart" uri="{C3380CC4-5D6E-409C-BE32-E72D297353CC}">
              <c16:uniqueId val="{00000000-084E-4ABE-96A3-5844537ABD4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inorUnit val="2.0000000000000005E-3"/>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 Assessment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'BMCA Service Utilizer'!$B$5</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Utilizer'!$B$7:$B$10,'BMCA Service Utilizer'!$B$12:$B$15,'BMCA Service Utilizer'!$B$17:$B$20,'BMCA Service Utilizer'!$B$22:$B$25,'BMCA Service Utilizer'!$B$27)</c:f>
              <c:numCache>
                <c:formatCode>#,##0</c:formatCode>
                <c:ptCount val="17"/>
                <c:pt idx="0">
                  <c:v>0</c:v>
                </c:pt>
                <c:pt idx="1">
                  <c:v>0</c:v>
                </c:pt>
                <c:pt idx="2">
                  <c:v>0</c:v>
                </c:pt>
                <c:pt idx="3">
                  <c:v>0</c:v>
                </c:pt>
                <c:pt idx="4">
                  <c:v>0</c:v>
                </c:pt>
                <c:pt idx="5">
                  <c:v>3</c:v>
                </c:pt>
                <c:pt idx="6">
                  <c:v>11</c:v>
                </c:pt>
                <c:pt idx="7">
                  <c:v>12</c:v>
                </c:pt>
                <c:pt idx="8">
                  <c:v>10</c:v>
                </c:pt>
                <c:pt idx="9">
                  <c:v>14</c:v>
                </c:pt>
                <c:pt idx="10">
                  <c:v>21</c:v>
                </c:pt>
                <c:pt idx="11">
                  <c:v>25</c:v>
                </c:pt>
                <c:pt idx="12" formatCode="[$-10409]#,##0;\(#,##0\)">
                  <c:v>20</c:v>
                </c:pt>
                <c:pt idx="13" formatCode="[$-10409]#,##0;\(#,##0\)">
                  <c:v>23</c:v>
                </c:pt>
                <c:pt idx="14" formatCode="[$-10409]#,##0;\(#,##0\)">
                  <c:v>25</c:v>
                </c:pt>
                <c:pt idx="15" formatCode="[$-10409]#,##0;\(#,##0\)">
                  <c:v>38</c:v>
                </c:pt>
                <c:pt idx="16" formatCode="[$-10409]#,##0;\(#,##0\)">
                  <c:v>40</c:v>
                </c:pt>
              </c:numCache>
            </c:numRef>
          </c:val>
          <c:smooth val="0"/>
          <c:extLst>
            <c:ext xmlns:c16="http://schemas.microsoft.com/office/drawing/2014/chart" uri="{C3380CC4-5D6E-409C-BE32-E72D297353CC}">
              <c16:uniqueId val="{00000000-D7F1-4F9F-8B69-DF816BE1B06D}"/>
            </c:ext>
          </c:extLst>
        </c:ser>
        <c:ser>
          <c:idx val="2"/>
          <c:order val="1"/>
          <c:tx>
            <c:strRef>
              <c:f>'BMCA Service Utilizer'!$C$5</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Utilizer'!$C$7:$C$10,'BMCA Service Utilizer'!$C$12:$C$15,'BMCA Service Utilizer'!$C$17:$C$20,'BMCA Service Utilizer'!$C$22:$C$25,'BMCA Service Utilizer'!$C$27)</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formatCode="[$-10409]#,##0;\(#,##0\)">
                  <c:v>0</c:v>
                </c:pt>
                <c:pt idx="13" formatCode="[$-10409]#,##0;\(#,##0\)">
                  <c:v>0</c:v>
                </c:pt>
                <c:pt idx="14" formatCode="[$-10409]#,##0;\(#,##0\)">
                  <c:v>0</c:v>
                </c:pt>
                <c:pt idx="15" formatCode="[$-10409]#,##0;\(#,##0\)">
                  <c:v>1</c:v>
                </c:pt>
                <c:pt idx="16" formatCode="[$-10409]#,##0;\(#,##0\)">
                  <c:v>0</c:v>
                </c:pt>
              </c:numCache>
            </c:numRef>
          </c:val>
          <c:smooth val="0"/>
          <c:extLst>
            <c:ext xmlns:c16="http://schemas.microsoft.com/office/drawing/2014/chart" uri="{C3380CC4-5D6E-409C-BE32-E72D297353CC}">
              <c16:uniqueId val="{00000001-D7F1-4F9F-8B69-DF816BE1B06D}"/>
            </c:ext>
          </c:extLst>
        </c:ser>
        <c:ser>
          <c:idx val="3"/>
          <c:order val="2"/>
          <c:tx>
            <c:strRef>
              <c:f>'BMCA Service Utilizer'!$D$5</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Utilizer'!$D$7:$D$10,'BMCA Service Utilizer'!$D$12:$D$15,'BMCA Service Utilizer'!$D$17:$D$20,'BMCA Service Utilizer'!$D$22:$D$25,'BMCA Service Utilizer'!$D$27)</c:f>
              <c:numCache>
                <c:formatCode>#,##0</c:formatCode>
                <c:ptCount val="17"/>
                <c:pt idx="0">
                  <c:v>0</c:v>
                </c:pt>
                <c:pt idx="1">
                  <c:v>0</c:v>
                </c:pt>
                <c:pt idx="2">
                  <c:v>0</c:v>
                </c:pt>
                <c:pt idx="3">
                  <c:v>0</c:v>
                </c:pt>
                <c:pt idx="4">
                  <c:v>2</c:v>
                </c:pt>
                <c:pt idx="5">
                  <c:v>1</c:v>
                </c:pt>
                <c:pt idx="6">
                  <c:v>3</c:v>
                </c:pt>
                <c:pt idx="7">
                  <c:v>0</c:v>
                </c:pt>
                <c:pt idx="8">
                  <c:v>4</c:v>
                </c:pt>
                <c:pt idx="9">
                  <c:v>2</c:v>
                </c:pt>
                <c:pt idx="10">
                  <c:v>2</c:v>
                </c:pt>
                <c:pt idx="11">
                  <c:v>1</c:v>
                </c:pt>
                <c:pt idx="12" formatCode="[$-10409]#,##0;\(#,##0\)">
                  <c:v>5</c:v>
                </c:pt>
                <c:pt idx="13" formatCode="[$-10409]#,##0;\(#,##0\)">
                  <c:v>5</c:v>
                </c:pt>
                <c:pt idx="14" formatCode="[$-10409]#,##0;\(#,##0\)">
                  <c:v>12</c:v>
                </c:pt>
                <c:pt idx="15" formatCode="[$-10409]#,##0;\(#,##0\)">
                  <c:v>11</c:v>
                </c:pt>
                <c:pt idx="16" formatCode="[$-10409]#,##0;\(#,##0\)">
                  <c:v>16</c:v>
                </c:pt>
              </c:numCache>
            </c:numRef>
          </c:val>
          <c:smooth val="0"/>
          <c:extLst>
            <c:ext xmlns:c16="http://schemas.microsoft.com/office/drawing/2014/chart" uri="{C3380CC4-5D6E-409C-BE32-E72D297353CC}">
              <c16:uniqueId val="{00000002-D7F1-4F9F-8B69-DF816BE1B06D}"/>
            </c:ext>
          </c:extLst>
        </c:ser>
        <c:ser>
          <c:idx val="4"/>
          <c:order val="3"/>
          <c:tx>
            <c:strRef>
              <c:f>'BMCA Service Utilizer'!$E$5</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Utilizer'!$E$7:$E$10,'BMCA Service Utilizer'!$E$12:$E$15,'BMCA Service Utilizer'!$E$17:$E$20,'BMCA Service Utilizer'!$E$22:$E$25,'BMCA Service Utilizer'!$E$27)</c:f>
              <c:numCache>
                <c:formatCode>#,##0</c:formatCode>
                <c:ptCount val="17"/>
                <c:pt idx="0">
                  <c:v>0</c:v>
                </c:pt>
                <c:pt idx="1">
                  <c:v>0</c:v>
                </c:pt>
                <c:pt idx="2">
                  <c:v>0</c:v>
                </c:pt>
                <c:pt idx="3">
                  <c:v>0</c:v>
                </c:pt>
                <c:pt idx="4">
                  <c:v>1</c:v>
                </c:pt>
                <c:pt idx="5">
                  <c:v>4</c:v>
                </c:pt>
                <c:pt idx="6">
                  <c:v>5</c:v>
                </c:pt>
                <c:pt idx="7">
                  <c:v>2</c:v>
                </c:pt>
                <c:pt idx="8">
                  <c:v>2</c:v>
                </c:pt>
                <c:pt idx="9">
                  <c:v>1</c:v>
                </c:pt>
                <c:pt idx="10">
                  <c:v>12</c:v>
                </c:pt>
                <c:pt idx="11">
                  <c:v>18</c:v>
                </c:pt>
                <c:pt idx="12" formatCode="[$-10409]#,##0;\(#,##0\)">
                  <c:v>27</c:v>
                </c:pt>
                <c:pt idx="13" formatCode="[$-10409]#,##0;\(#,##0\)">
                  <c:v>28</c:v>
                </c:pt>
                <c:pt idx="14" formatCode="[$-10409]#,##0;\(#,##0\)">
                  <c:v>37</c:v>
                </c:pt>
                <c:pt idx="15" formatCode="[$-10409]#,##0;\(#,##0\)">
                  <c:v>47</c:v>
                </c:pt>
                <c:pt idx="16" formatCode="[$-10409]#,##0;\(#,##0\)">
                  <c:v>46</c:v>
                </c:pt>
              </c:numCache>
            </c:numRef>
          </c:val>
          <c:smooth val="0"/>
          <c:extLst>
            <c:ext xmlns:c16="http://schemas.microsoft.com/office/drawing/2014/chart" uri="{C3380CC4-5D6E-409C-BE32-E72D297353CC}">
              <c16:uniqueId val="{00000003-D7F1-4F9F-8B69-DF816BE1B06D}"/>
            </c:ext>
          </c:extLst>
        </c:ser>
        <c:ser>
          <c:idx val="6"/>
          <c:order val="4"/>
          <c:tx>
            <c:strRef>
              <c:f>'BMCA Service Utilizer'!$F$5</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Utilizer'!$F$7:$F$10,'BMCA Service Utilizer'!$F$12:$F$15,'BMCA Service Utilizer'!$F$17:$F$20,'BMCA Service Utilizer'!$F$22:$F$25,'BMCA Service Utilizer'!$F$27)</c:f>
              <c:numCache>
                <c:formatCode>#,##0</c:formatCode>
                <c:ptCount val="17"/>
                <c:pt idx="0">
                  <c:v>0</c:v>
                </c:pt>
                <c:pt idx="1">
                  <c:v>0</c:v>
                </c:pt>
                <c:pt idx="2">
                  <c:v>0</c:v>
                </c:pt>
                <c:pt idx="3">
                  <c:v>0</c:v>
                </c:pt>
                <c:pt idx="4">
                  <c:v>0</c:v>
                </c:pt>
                <c:pt idx="5">
                  <c:v>1</c:v>
                </c:pt>
                <c:pt idx="6">
                  <c:v>0</c:v>
                </c:pt>
                <c:pt idx="7">
                  <c:v>0</c:v>
                </c:pt>
                <c:pt idx="8">
                  <c:v>0</c:v>
                </c:pt>
                <c:pt idx="9">
                  <c:v>0</c:v>
                </c:pt>
                <c:pt idx="10">
                  <c:v>0</c:v>
                </c:pt>
                <c:pt idx="11">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4-D7F1-4F9F-8B69-DF816BE1B06D}"/>
            </c:ext>
          </c:extLst>
        </c:ser>
        <c:ser>
          <c:idx val="7"/>
          <c:order val="5"/>
          <c:tx>
            <c:strRef>
              <c:f>'BMCA Service Utilizer'!$G$5</c:f>
              <c:strCache>
                <c:ptCount val="1"/>
                <c:pt idx="0">
                  <c:v>Region 6</c:v>
                </c:pt>
              </c:strCache>
            </c:strRef>
          </c:tx>
          <c:spPr>
            <a:ln w="28575" cap="rnd">
              <a:solidFill>
                <a:srgbClr val="00549F"/>
              </a:solidFill>
              <a:round/>
            </a:ln>
            <a:effectLst/>
          </c:spPr>
          <c:marker>
            <c:symbol val="none"/>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Utilizer'!$G$7:$G$10,'BMCA Service Utilizer'!$G$12:$G$15,'BMCA Service Utilizer'!$G$17:$G$20,'BMCA Service Utilizer'!$G$22:$G$25,'BMCA Service Utilizer'!$G$27)</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5-D7F1-4F9F-8B69-DF816BE1B06D}"/>
            </c:ext>
          </c:extLst>
        </c:ser>
        <c:ser>
          <c:idx val="8"/>
          <c:order val="6"/>
          <c:tx>
            <c:strRef>
              <c:f>'BMCA Service Utilizer'!$H$5</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Utilizer'!$H$7:$H$10,'BMCA Service Utilizer'!$H$12:$H$15,'BMCA Service Utilizer'!$H$17:$H$20,'BMCA Service Utilizer'!$H$22:$H$25,'BMCA Service Utilizer'!$H$27)</c:f>
              <c:numCache>
                <c:formatCode>#,##0</c:formatCode>
                <c:ptCount val="17"/>
                <c:pt idx="0">
                  <c:v>0</c:v>
                </c:pt>
                <c:pt idx="1">
                  <c:v>0</c:v>
                </c:pt>
                <c:pt idx="2">
                  <c:v>0</c:v>
                </c:pt>
                <c:pt idx="3">
                  <c:v>0</c:v>
                </c:pt>
                <c:pt idx="4">
                  <c:v>0</c:v>
                </c:pt>
                <c:pt idx="5">
                  <c:v>0</c:v>
                </c:pt>
                <c:pt idx="6">
                  <c:v>0</c:v>
                </c:pt>
                <c:pt idx="7">
                  <c:v>7</c:v>
                </c:pt>
                <c:pt idx="8">
                  <c:v>4</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6-D7F1-4F9F-8B69-DF816BE1B06D}"/>
            </c:ext>
          </c:extLst>
        </c:ser>
        <c:ser>
          <c:idx val="9"/>
          <c:order val="7"/>
          <c:tx>
            <c:strRef>
              <c:f>'BMCA Service Utilizer'!$I$5</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Utilizer'!$I$7:$I$10,'BMCA Service Utilizer'!$I$12:$I$15,'BMCA Service Utilizer'!$I$17:$I$20,'BMCA Service Utilizer'!$I$22:$I$25,'BMCA Service Utilizer'!$I$27)</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D7F1-4F9F-8B69-DF816BE1B06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2125366632"/>
          <c:y val="0.13318435226614042"/>
          <c:w val="0.10498356823044178"/>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 Assessment</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620253718285216"/>
          <c:h val="0.78740391826021749"/>
        </c:manualLayout>
      </c:layout>
      <c:lineChart>
        <c:grouping val="standard"/>
        <c:varyColors val="0"/>
        <c:ser>
          <c:idx val="1"/>
          <c:order val="0"/>
          <c:tx>
            <c:strRef>
              <c:f>'BMCA Service Utilizer'!$J$5</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('BMCA Service Utilizer'!$A$7:$A$10,'BMCA Service Utilizer'!$A$12:$A$15,'BMCA Service Utilizer'!$A$17:$A$20,'BMCA Service Utilizer'!$A$22:$A$25,'BMCA Service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Service Utilizer'!$J$7:$J$10,'BMCA Service Utilizer'!$J$12:$J$15,'BMCA Service Utilizer'!$J$17:$J$20,'BMCA Service Utilizer'!$J$22:$J$25,'BMCA Service Utilizer'!$J$27)</c:f>
              <c:numCache>
                <c:formatCode>#,##0</c:formatCode>
                <c:ptCount val="17"/>
                <c:pt idx="0">
                  <c:v>0</c:v>
                </c:pt>
                <c:pt idx="1">
                  <c:v>0</c:v>
                </c:pt>
                <c:pt idx="2">
                  <c:v>0</c:v>
                </c:pt>
                <c:pt idx="3">
                  <c:v>0</c:v>
                </c:pt>
                <c:pt idx="4">
                  <c:v>3</c:v>
                </c:pt>
                <c:pt idx="5">
                  <c:v>9</c:v>
                </c:pt>
                <c:pt idx="6">
                  <c:v>19</c:v>
                </c:pt>
                <c:pt idx="7">
                  <c:v>21</c:v>
                </c:pt>
                <c:pt idx="8" formatCode="[$-10409]#,##0;\(#,##0\)">
                  <c:v>20</c:v>
                </c:pt>
                <c:pt idx="9" formatCode="[$-10409]#,##0;\(#,##0\)">
                  <c:v>17</c:v>
                </c:pt>
                <c:pt idx="10" formatCode="[$-10409]#,##0;\(#,##0\)">
                  <c:v>35</c:v>
                </c:pt>
                <c:pt idx="11" formatCode="[$-10409]#,##0;\(#,##0\)">
                  <c:v>44</c:v>
                </c:pt>
                <c:pt idx="12" formatCode="[$-10409]#,##0;\(#,##0\)">
                  <c:v>52</c:v>
                </c:pt>
                <c:pt idx="13" formatCode="[$-10409]#,##0;\(#,##0\)">
                  <c:v>56</c:v>
                </c:pt>
                <c:pt idx="14" formatCode="[$-10409]#,##0;\(#,##0\)">
                  <c:v>74</c:v>
                </c:pt>
                <c:pt idx="15" formatCode="[$-10409]#,##0;\(#,##0\)">
                  <c:v>96</c:v>
                </c:pt>
                <c:pt idx="16" formatCode="[$-10409]#,##0;\(#,##0\)">
                  <c:v>102</c:v>
                </c:pt>
              </c:numCache>
            </c:numRef>
          </c:val>
          <c:smooth val="0"/>
          <c:extLst>
            <c:ext xmlns:c16="http://schemas.microsoft.com/office/drawing/2014/chart" uri="{C3380CC4-5D6E-409C-BE32-E72D297353CC}">
              <c16:uniqueId val="{00000000-BCB1-449E-AE50-5B29465E4D1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 Assessment</a:t>
            </a:r>
          </a:p>
          <a:p>
            <a:pPr>
              <a:defRPr sz="1800" b="1"/>
            </a:pPr>
            <a:r>
              <a:rPr lang="en-US" sz="1600" b="1"/>
              <a:t>Pct Member Utilization </a:t>
            </a:r>
            <a:r>
              <a:rPr lang="en-US" sz="1600" b="1" baseline="0"/>
              <a:t>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'BMCA Member Utilizer'!$B$5</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Utilizer'!$B$7:$B$10,'BMCA Member Utilizer'!$B$12:$B$15,'BMCA Member Utilizer'!$B$17:$B$20,'BMCA Member Utilizer'!$B$22:$B$25,'BMCA Member Utilizer'!$B$27)</c:f>
              <c:numCache>
                <c:formatCode>0.00%</c:formatCode>
                <c:ptCount val="17"/>
                <c:pt idx="0">
                  <c:v>0</c:v>
                </c:pt>
                <c:pt idx="1">
                  <c:v>0</c:v>
                </c:pt>
                <c:pt idx="2">
                  <c:v>0</c:v>
                </c:pt>
                <c:pt idx="3">
                  <c:v>0</c:v>
                </c:pt>
                <c:pt idx="4">
                  <c:v>0</c:v>
                </c:pt>
                <c:pt idx="5">
                  <c:v>1.3613468257929844E-4</c:v>
                </c:pt>
                <c:pt idx="6">
                  <c:v>5.3374739191615317E-4</c:v>
                </c:pt>
                <c:pt idx="7">
                  <c:v>5.6662574369628865E-4</c:v>
                </c:pt>
                <c:pt idx="8">
                  <c:v>4.5894717518013675E-4</c:v>
                </c:pt>
                <c:pt idx="9">
                  <c:v>6.2617407639323729E-4</c:v>
                </c:pt>
                <c:pt idx="10">
                  <c:v>9.2129507765201365E-4</c:v>
                </c:pt>
                <c:pt idx="11">
                  <c:v>1.0801002333016504E-3</c:v>
                </c:pt>
                <c:pt idx="12">
                  <c:v>8.5962348491360786E-4</c:v>
                </c:pt>
                <c:pt idx="13">
                  <c:v>9.6976852047054858E-4</c:v>
                </c:pt>
                <c:pt idx="14">
                  <c:v>1.0457625700660922E-3</c:v>
                </c:pt>
                <c:pt idx="15">
                  <c:v>1.5882303769957369E-3</c:v>
                </c:pt>
                <c:pt idx="16">
                  <c:v>1.6498247061249743E-3</c:v>
                </c:pt>
              </c:numCache>
            </c:numRef>
          </c:val>
          <c:smooth val="0"/>
          <c:extLst>
            <c:ext xmlns:c16="http://schemas.microsoft.com/office/drawing/2014/chart" uri="{C3380CC4-5D6E-409C-BE32-E72D297353CC}">
              <c16:uniqueId val="{00000000-1E88-4F25-ADE5-B50A7E8D3EDD}"/>
            </c:ext>
          </c:extLst>
        </c:ser>
        <c:ser>
          <c:idx val="2"/>
          <c:order val="1"/>
          <c:tx>
            <c:strRef>
              <c:f>'BMCA Member Utilizer'!$C$5</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Utilizer'!$C$7:$C$10,'BMCA Member Utilizer'!$C$12:$C$15,'BMCA Member Utilizer'!$C$17:$C$20,'BMCA Member Utilizer'!$C$22:$C$25,'BMCA Member Utilizer'!$C$27)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1.1976047904191617E-4</c:v>
                </c:pt>
                <c:pt idx="16">
                  <c:v>0</c:v>
                </c:pt>
              </c:numCache>
            </c:numRef>
          </c:val>
          <c:smooth val="0"/>
          <c:extLst>
            <c:ext xmlns:c16="http://schemas.microsoft.com/office/drawing/2014/chart" uri="{C3380CC4-5D6E-409C-BE32-E72D297353CC}">
              <c16:uniqueId val="{00000001-1E88-4F25-ADE5-B50A7E8D3EDD}"/>
            </c:ext>
          </c:extLst>
        </c:ser>
        <c:ser>
          <c:idx val="3"/>
          <c:order val="2"/>
          <c:tx>
            <c:strRef>
              <c:f>'BMCA Member Utilizer'!$D$5</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Utilizer'!$D$7:$D$10,'BMCA Member Utilizer'!$D$12:$D$15,'BMCA Member Utilizer'!$D$17:$D$20,'BMCA Member Utilizer'!$D$22:$D$25,'BMCA Member Utilizer'!$D$27)</c:f>
              <c:numCache>
                <c:formatCode>0.00%</c:formatCode>
                <c:ptCount val="17"/>
                <c:pt idx="0">
                  <c:v>0</c:v>
                </c:pt>
                <c:pt idx="1">
                  <c:v>0</c:v>
                </c:pt>
                <c:pt idx="2">
                  <c:v>0</c:v>
                </c:pt>
                <c:pt idx="3">
                  <c:v>0</c:v>
                </c:pt>
                <c:pt idx="4">
                  <c:v>4.8812632709345175E-5</c:v>
                </c:pt>
                <c:pt idx="5">
                  <c:v>2.4628722015614609E-5</c:v>
                </c:pt>
                <c:pt idx="6">
                  <c:v>7.9249768854840837E-5</c:v>
                </c:pt>
                <c:pt idx="7">
                  <c:v>0</c:v>
                </c:pt>
                <c:pt idx="8">
                  <c:v>1.0094382476152021E-4</c:v>
                </c:pt>
                <c:pt idx="9">
                  <c:v>4.94083351861459E-5</c:v>
                </c:pt>
                <c:pt idx="10">
                  <c:v>4.8716324840454034E-5</c:v>
                </c:pt>
                <c:pt idx="11">
                  <c:v>2.4057545649192869E-5</c:v>
                </c:pt>
                <c:pt idx="12">
                  <c:v>1.194800229401644E-4</c:v>
                </c:pt>
                <c:pt idx="13">
                  <c:v>1.1862959096517035E-4</c:v>
                </c:pt>
                <c:pt idx="14">
                  <c:v>2.8115554930765449E-4</c:v>
                </c:pt>
                <c:pt idx="15">
                  <c:v>2.5714753255253993E-4</c:v>
                </c:pt>
                <c:pt idx="16">
                  <c:v>3.7102309618773768E-4</c:v>
                </c:pt>
              </c:numCache>
            </c:numRef>
          </c:val>
          <c:smooth val="0"/>
          <c:extLst>
            <c:ext xmlns:c16="http://schemas.microsoft.com/office/drawing/2014/chart" uri="{C3380CC4-5D6E-409C-BE32-E72D297353CC}">
              <c16:uniqueId val="{00000002-1E88-4F25-ADE5-B50A7E8D3EDD}"/>
            </c:ext>
          </c:extLst>
        </c:ser>
        <c:ser>
          <c:idx val="4"/>
          <c:order val="3"/>
          <c:tx>
            <c:strRef>
              <c:f>'BMCA Member Utilizer'!$E$5</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Utilizer'!$E$7:$E$10,'BMCA Member Utilizer'!$E$12:$E$15,'BMCA Member Utilizer'!$E$17:$E$20,'BMCA Member Utilizer'!$E$22:$E$25,'BMCA Member Utilizer'!$E$27)</c:f>
              <c:numCache>
                <c:formatCode>0.00%</c:formatCode>
                <c:ptCount val="17"/>
                <c:pt idx="0">
                  <c:v>0</c:v>
                </c:pt>
                <c:pt idx="1">
                  <c:v>0</c:v>
                </c:pt>
                <c:pt idx="2">
                  <c:v>0</c:v>
                </c:pt>
                <c:pt idx="3">
                  <c:v>0</c:v>
                </c:pt>
                <c:pt idx="4">
                  <c:v>2.6224005454593135E-5</c:v>
                </c:pt>
                <c:pt idx="5">
                  <c:v>1.0647359454855196E-4</c:v>
                </c:pt>
                <c:pt idx="6">
                  <c:v>1.4221514306843392E-4</c:v>
                </c:pt>
                <c:pt idx="7">
                  <c:v>5.5572536052682761E-5</c:v>
                </c:pt>
                <c:pt idx="8">
                  <c:v>5.4238759017193686E-5</c:v>
                </c:pt>
                <c:pt idx="9">
                  <c:v>2.6521681474605491E-5</c:v>
                </c:pt>
                <c:pt idx="10">
                  <c:v>3.1379932533145055E-4</c:v>
                </c:pt>
                <c:pt idx="11">
                  <c:v>4.6601941747572817E-4</c:v>
                </c:pt>
                <c:pt idx="12">
                  <c:v>6.9237870550825729E-4</c:v>
                </c:pt>
                <c:pt idx="13">
                  <c:v>7.0977718066364168E-4</c:v>
                </c:pt>
                <c:pt idx="14">
                  <c:v>9.2932134425076601E-4</c:v>
                </c:pt>
                <c:pt idx="15">
                  <c:v>1.1733280075891853E-3</c:v>
                </c:pt>
                <c:pt idx="16">
                  <c:v>1.1352418558736427E-3</c:v>
                </c:pt>
              </c:numCache>
            </c:numRef>
          </c:val>
          <c:smooth val="0"/>
          <c:extLst>
            <c:ext xmlns:c16="http://schemas.microsoft.com/office/drawing/2014/chart" uri="{C3380CC4-5D6E-409C-BE32-E72D297353CC}">
              <c16:uniqueId val="{00000003-1E88-4F25-ADE5-B50A7E8D3EDD}"/>
            </c:ext>
          </c:extLst>
        </c:ser>
        <c:ser>
          <c:idx val="6"/>
          <c:order val="4"/>
          <c:tx>
            <c:strRef>
              <c:f>'BMCA Member Utilizer'!$F$5</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Utilizer'!$F$7:$F$10,'BMCA Member Utilizer'!$F$12:$F$15,'BMCA Member Utilizer'!$F$17:$F$20,'BMCA Member Utilizer'!$F$22:$F$25,'BMCA Member Utilizer'!$F$27)</c:f>
              <c:numCache>
                <c:formatCode>0.00%</c:formatCode>
                <c:ptCount val="17"/>
                <c:pt idx="0">
                  <c:v>0</c:v>
                </c:pt>
                <c:pt idx="1">
                  <c:v>0</c:v>
                </c:pt>
                <c:pt idx="2">
                  <c:v>0</c:v>
                </c:pt>
                <c:pt idx="3">
                  <c:v>0</c:v>
                </c:pt>
                <c:pt idx="4">
                  <c:v>0</c:v>
                </c:pt>
                <c:pt idx="5">
                  <c:v>3.7995364565523004E-5</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4-1E88-4F25-ADE5-B50A7E8D3EDD}"/>
            </c:ext>
          </c:extLst>
        </c:ser>
        <c:ser>
          <c:idx val="7"/>
          <c:order val="5"/>
          <c:tx>
            <c:strRef>
              <c:f>'BMCA Member Utilizer'!$G$5</c:f>
              <c:strCache>
                <c:ptCount val="1"/>
                <c:pt idx="0">
                  <c:v>Region 6</c:v>
                </c:pt>
              </c:strCache>
            </c:strRef>
          </c:tx>
          <c:spPr>
            <a:ln w="28575" cap="rnd">
              <a:solidFill>
                <a:srgbClr val="00549F"/>
              </a:solidFill>
              <a:round/>
            </a:ln>
            <a:effectLst/>
          </c:spPr>
          <c:marker>
            <c:symbol val="none"/>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Utilizer'!$G$7:$G$10,'BMCA Member Utilizer'!$G$12:$G$15,'BMCA Member Utilizer'!$G$17:$G$20,'BMCA Member Utilizer'!$G$22:$G$25,'BMCA Member Utilizer'!$G$27)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5-1E88-4F25-ADE5-B50A7E8D3EDD}"/>
            </c:ext>
          </c:extLst>
        </c:ser>
        <c:ser>
          <c:idx val="8"/>
          <c:order val="6"/>
          <c:tx>
            <c:strRef>
              <c:f>'BMCA Member Utilizer'!$H$5</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Utilizer'!$H$7:$H$10,'BMCA Member Utilizer'!$H$12:$H$15,'BMCA Member Utilizer'!$H$17:$H$20,'BMCA Member Utilizer'!$H$22:$H$25,'BMCA Member Utilizer'!$H$27)</c:f>
              <c:numCache>
                <c:formatCode>0.00%</c:formatCode>
                <c:ptCount val="17"/>
                <c:pt idx="0">
                  <c:v>0</c:v>
                </c:pt>
                <c:pt idx="1">
                  <c:v>0</c:v>
                </c:pt>
                <c:pt idx="2">
                  <c:v>0</c:v>
                </c:pt>
                <c:pt idx="3">
                  <c:v>0</c:v>
                </c:pt>
                <c:pt idx="4">
                  <c:v>0</c:v>
                </c:pt>
                <c:pt idx="5">
                  <c:v>0</c:v>
                </c:pt>
                <c:pt idx="6">
                  <c:v>0</c:v>
                </c:pt>
                <c:pt idx="7">
                  <c:v>2.0956828932399256E-4</c:v>
                </c:pt>
                <c:pt idx="8">
                  <c:v>1.1618112637602022E-4</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6-1E88-4F25-ADE5-B50A7E8D3EDD}"/>
            </c:ext>
          </c:extLst>
        </c:ser>
        <c:ser>
          <c:idx val="9"/>
          <c:order val="7"/>
          <c:tx>
            <c:strRef>
              <c:f>'BMCA Member Utilizer'!$I$5</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Utilizer'!$I$7:$I$10,'BMCA Member Utilizer'!$I$12:$I$15,'BMCA Member Utilizer'!$I$17:$I$20,'BMCA Member Utilizer'!$I$22:$I$25,'BMCA Member Utilizer'!$I$27)</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1E88-4F25-ADE5-B50A7E8D3ED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6823044178"/>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 Modification and Consultation Assessment</a:t>
            </a:r>
          </a:p>
          <a:p>
            <a:pPr>
              <a:defRPr sz="1800" b="1"/>
            </a:pPr>
            <a:r>
              <a:rPr lang="en-US" sz="1600" b="1"/>
              <a:t>Total Pct Member Utilization</a:t>
            </a:r>
            <a:r>
              <a:rPr lang="en-US" sz="1600" b="1" baseline="0"/>
              <a:t> by Quarter - 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'BMCA Member Utilizer'!$J$5</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('BMCA Member Utilizer'!$A$7:$A$10,'BMCA Member Utilizer'!$A$12:$A$15,'BMCA Member Utilizer'!$A$17:$A$20,'BMCA Member Utilizer'!$A$22:$A$25,'BMCA Member Utilizer'!$A$27)</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('BMCA Member Utilizer'!$J$7:$J$10,'BMCA Member Utilizer'!$J$12:$J$15,'BMCA Member Utilizer'!$J$17:$J$20,'BMCA Member Utilizer'!$J$22:$J$25,'BMCA Member Utilizer'!$J$27)</c:f>
              <c:numCache>
                <c:formatCode>0.00%</c:formatCode>
                <c:ptCount val="17"/>
                <c:pt idx="0">
                  <c:v>0</c:v>
                </c:pt>
                <c:pt idx="1">
                  <c:v>0</c:v>
                </c:pt>
                <c:pt idx="2">
                  <c:v>0</c:v>
                </c:pt>
                <c:pt idx="3">
                  <c:v>0</c:v>
                </c:pt>
                <c:pt idx="4">
                  <c:v>1.5592758722849107E-5</c:v>
                </c:pt>
                <c:pt idx="5">
                  <c:v>4.7355709783163467E-5</c:v>
                </c:pt>
                <c:pt idx="6">
                  <c:v>1.067151939969895E-4</c:v>
                </c:pt>
                <c:pt idx="7">
                  <c:v>1.1541061447908595E-4</c:v>
                </c:pt>
                <c:pt idx="8">
                  <c:v>1.0719262514738985E-4</c:v>
                </c:pt>
                <c:pt idx="9">
                  <c:v>8.9468504455005238E-5</c:v>
                </c:pt>
                <c:pt idx="10">
                  <c:v>1.815701145966809E-4</c:v>
                </c:pt>
                <c:pt idx="11">
                  <c:v>2.2551265689786838E-4</c:v>
                </c:pt>
                <c:pt idx="12">
                  <c:v>2.6507485815946294E-4</c:v>
                </c:pt>
                <c:pt idx="13">
                  <c:v>2.8424664487442387E-4</c:v>
                </c:pt>
                <c:pt idx="14">
                  <c:v>3.6905521864028087E-4</c:v>
                </c:pt>
                <c:pt idx="15">
                  <c:v>4.788459811853433E-4</c:v>
                </c:pt>
                <c:pt idx="16">
                  <c:v>5.0570404414498828E-4</c:v>
                </c:pt>
              </c:numCache>
            </c:numRef>
          </c:val>
          <c:smooth val="0"/>
          <c:extLst>
            <c:ext xmlns:c16="http://schemas.microsoft.com/office/drawing/2014/chart" uri="{C3380CC4-5D6E-409C-BE32-E72D297353CC}">
              <c16:uniqueId val="{00000000-9A4E-4D20-8D13-92AF120F2ED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CANS Assessment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8954845888586014"/>
          <c:y val="2.373572917620350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'CANS Asmt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Utilizer'!$B$6:$B$9,'CANS Asmt Service Utilizer'!$B$11:$B$14,'CANS Asmt Service Utilizer'!$B$16:$B$19,'CANS Asmt Service Utilizer'!$B$21:$B$24,'CANS Asmt Service Utilizer'!$B$26)</c:f>
              <c:numCache>
                <c:formatCode>[$-10409]#,##0;\(#,##0\)</c:formatCode>
                <c:ptCount val="17"/>
                <c:pt idx="0">
                  <c:v>189</c:v>
                </c:pt>
                <c:pt idx="1">
                  <c:v>248</c:v>
                </c:pt>
                <c:pt idx="2">
                  <c:v>324</c:v>
                </c:pt>
                <c:pt idx="3">
                  <c:v>367</c:v>
                </c:pt>
                <c:pt idx="4">
                  <c:v>682</c:v>
                </c:pt>
                <c:pt idx="5">
                  <c:v>629</c:v>
                </c:pt>
                <c:pt idx="6">
                  <c:v>752</c:v>
                </c:pt>
                <c:pt idx="7">
                  <c:v>616</c:v>
                </c:pt>
                <c:pt idx="8">
                  <c:v>701</c:v>
                </c:pt>
                <c:pt idx="9">
                  <c:v>706</c:v>
                </c:pt>
                <c:pt idx="10">
                  <c:v>732</c:v>
                </c:pt>
                <c:pt idx="11">
                  <c:v>681</c:v>
                </c:pt>
                <c:pt idx="12">
                  <c:v>587</c:v>
                </c:pt>
                <c:pt idx="13">
                  <c:v>567</c:v>
                </c:pt>
                <c:pt idx="14">
                  <c:v>678</c:v>
                </c:pt>
                <c:pt idx="15">
                  <c:v>614</c:v>
                </c:pt>
                <c:pt idx="16">
                  <c:v>509</c:v>
                </c:pt>
              </c:numCache>
            </c:numRef>
          </c:val>
          <c:smooth val="0"/>
          <c:extLst>
            <c:ext xmlns:c16="http://schemas.microsoft.com/office/drawing/2014/chart" uri="{C3380CC4-5D6E-409C-BE32-E72D297353CC}">
              <c16:uniqueId val="{00000000-2604-405D-B27D-F59633E6E60F}"/>
            </c:ext>
          </c:extLst>
        </c:ser>
        <c:ser>
          <c:idx val="2"/>
          <c:order val="1"/>
          <c:tx>
            <c:strRef>
              <c:f>'CANS Asmt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Utilizer'!$C$6:$C$9,'CANS Asmt Service Utilizer'!$C$11:$C$14,'CANS Asmt Service Utilizer'!$C$16:$C$19,'CANS Asmt Service Utilizer'!$C$21:$C$24,'CANS Asmt Service Utilizer'!$C$26)</c:f>
              <c:numCache>
                <c:formatCode>[$-10409]#,##0;\(#,##0\)</c:formatCode>
                <c:ptCount val="17"/>
                <c:pt idx="0">
                  <c:v>107</c:v>
                </c:pt>
                <c:pt idx="1">
                  <c:v>85</c:v>
                </c:pt>
                <c:pt idx="2">
                  <c:v>123</c:v>
                </c:pt>
                <c:pt idx="3">
                  <c:v>163</c:v>
                </c:pt>
                <c:pt idx="4">
                  <c:v>187</c:v>
                </c:pt>
                <c:pt idx="5">
                  <c:v>185</c:v>
                </c:pt>
                <c:pt idx="6">
                  <c:v>229</c:v>
                </c:pt>
                <c:pt idx="7">
                  <c:v>151</c:v>
                </c:pt>
                <c:pt idx="8">
                  <c:v>174</c:v>
                </c:pt>
                <c:pt idx="9">
                  <c:v>97</c:v>
                </c:pt>
                <c:pt idx="10">
                  <c:v>101</c:v>
                </c:pt>
                <c:pt idx="11">
                  <c:v>142</c:v>
                </c:pt>
                <c:pt idx="12">
                  <c:v>132</c:v>
                </c:pt>
                <c:pt idx="13">
                  <c:v>130</c:v>
                </c:pt>
                <c:pt idx="14">
                  <c:v>155</c:v>
                </c:pt>
                <c:pt idx="15">
                  <c:v>162</c:v>
                </c:pt>
                <c:pt idx="16">
                  <c:v>150</c:v>
                </c:pt>
              </c:numCache>
            </c:numRef>
          </c:val>
          <c:smooth val="0"/>
          <c:extLst>
            <c:ext xmlns:c16="http://schemas.microsoft.com/office/drawing/2014/chart" uri="{C3380CC4-5D6E-409C-BE32-E72D297353CC}">
              <c16:uniqueId val="{00000001-2604-405D-B27D-F59633E6E60F}"/>
            </c:ext>
          </c:extLst>
        </c:ser>
        <c:ser>
          <c:idx val="3"/>
          <c:order val="2"/>
          <c:tx>
            <c:strRef>
              <c:f>'CANS Asmt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Utilizer'!$D$6:$D$9,'CANS Asmt Service Utilizer'!$D$11:$D$14,'CANS Asmt Service Utilizer'!$D$16:$D$19,'CANS Asmt Service Utilizer'!$D$21:$D$24,'CANS Asmt Service Utilizer'!$D$26)</c:f>
              <c:numCache>
                <c:formatCode>[$-10409]#,##0;\(#,##0\)</c:formatCode>
                <c:ptCount val="17"/>
                <c:pt idx="0">
                  <c:v>155</c:v>
                </c:pt>
                <c:pt idx="1">
                  <c:v>317</c:v>
                </c:pt>
                <c:pt idx="2">
                  <c:v>424</c:v>
                </c:pt>
                <c:pt idx="3">
                  <c:v>853</c:v>
                </c:pt>
                <c:pt idx="4">
                  <c:v>1511</c:v>
                </c:pt>
                <c:pt idx="5">
                  <c:v>1597</c:v>
                </c:pt>
                <c:pt idx="6">
                  <c:v>1594</c:v>
                </c:pt>
                <c:pt idx="7">
                  <c:v>1193</c:v>
                </c:pt>
                <c:pt idx="8">
                  <c:v>1233</c:v>
                </c:pt>
                <c:pt idx="9">
                  <c:v>1360</c:v>
                </c:pt>
                <c:pt idx="10">
                  <c:v>1385</c:v>
                </c:pt>
                <c:pt idx="11">
                  <c:v>1408</c:v>
                </c:pt>
                <c:pt idx="12">
                  <c:v>1226</c:v>
                </c:pt>
                <c:pt idx="13">
                  <c:v>1331</c:v>
                </c:pt>
                <c:pt idx="14">
                  <c:v>1517</c:v>
                </c:pt>
                <c:pt idx="15">
                  <c:v>1325</c:v>
                </c:pt>
                <c:pt idx="16">
                  <c:v>1226</c:v>
                </c:pt>
              </c:numCache>
            </c:numRef>
          </c:val>
          <c:smooth val="0"/>
          <c:extLst>
            <c:ext xmlns:c16="http://schemas.microsoft.com/office/drawing/2014/chart" uri="{C3380CC4-5D6E-409C-BE32-E72D297353CC}">
              <c16:uniqueId val="{00000002-2604-405D-B27D-F59633E6E60F}"/>
            </c:ext>
          </c:extLst>
        </c:ser>
        <c:ser>
          <c:idx val="4"/>
          <c:order val="3"/>
          <c:tx>
            <c:strRef>
              <c:f>'CANS Asmt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Utilizer'!$E$6:$E$9,'CANS Asmt Service Utilizer'!$E$11:$E$14,'CANS Asmt Service Utilizer'!$E$16:$E$19,'CANS Asmt Service Utilizer'!$E$21:$E$24,'CANS Asmt Service Utilizer'!$E$26)</c:f>
              <c:numCache>
                <c:formatCode>[$-10409]#,##0;\(#,##0\)</c:formatCode>
                <c:ptCount val="17"/>
                <c:pt idx="0">
                  <c:v>199</c:v>
                </c:pt>
                <c:pt idx="1">
                  <c:v>361</c:v>
                </c:pt>
                <c:pt idx="2">
                  <c:v>586</c:v>
                </c:pt>
                <c:pt idx="3">
                  <c:v>969</c:v>
                </c:pt>
                <c:pt idx="4">
                  <c:v>1690</c:v>
                </c:pt>
                <c:pt idx="5">
                  <c:v>1832</c:v>
                </c:pt>
                <c:pt idx="6">
                  <c:v>1726</c:v>
                </c:pt>
                <c:pt idx="7">
                  <c:v>1439</c:v>
                </c:pt>
                <c:pt idx="8">
                  <c:v>1550</c:v>
                </c:pt>
                <c:pt idx="9">
                  <c:v>1655</c:v>
                </c:pt>
                <c:pt idx="10">
                  <c:v>1721</c:v>
                </c:pt>
                <c:pt idx="11">
                  <c:v>1770</c:v>
                </c:pt>
                <c:pt idx="12">
                  <c:v>1638</c:v>
                </c:pt>
                <c:pt idx="13">
                  <c:v>1709</c:v>
                </c:pt>
                <c:pt idx="14">
                  <c:v>1770</c:v>
                </c:pt>
                <c:pt idx="15">
                  <c:v>1695</c:v>
                </c:pt>
                <c:pt idx="16">
                  <c:v>1538</c:v>
                </c:pt>
              </c:numCache>
            </c:numRef>
          </c:val>
          <c:smooth val="0"/>
          <c:extLst>
            <c:ext xmlns:c16="http://schemas.microsoft.com/office/drawing/2014/chart" uri="{C3380CC4-5D6E-409C-BE32-E72D297353CC}">
              <c16:uniqueId val="{00000003-2604-405D-B27D-F59633E6E60F}"/>
            </c:ext>
          </c:extLst>
        </c:ser>
        <c:ser>
          <c:idx val="6"/>
          <c:order val="4"/>
          <c:tx>
            <c:strRef>
              <c:f>'CANS Asmt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Utilizer'!$F$6:$F$9,'CANS Asmt Service Utilizer'!$F$11:$F$14,'CANS Asmt Service Utilizer'!$F$16:$F$19,'CANS Asmt Service Utilizer'!$F$21:$F$24,'CANS Asmt Service Utilizer'!$F$26)</c:f>
              <c:numCache>
                <c:formatCode>[$-10409]#,##0;\(#,##0\)</c:formatCode>
                <c:ptCount val="17"/>
                <c:pt idx="0">
                  <c:v>52</c:v>
                </c:pt>
                <c:pt idx="1">
                  <c:v>77</c:v>
                </c:pt>
                <c:pt idx="2">
                  <c:v>120</c:v>
                </c:pt>
                <c:pt idx="3">
                  <c:v>327</c:v>
                </c:pt>
                <c:pt idx="4">
                  <c:v>563</c:v>
                </c:pt>
                <c:pt idx="5">
                  <c:v>631</c:v>
                </c:pt>
                <c:pt idx="6">
                  <c:v>724</c:v>
                </c:pt>
                <c:pt idx="7">
                  <c:v>521</c:v>
                </c:pt>
                <c:pt idx="8">
                  <c:v>565</c:v>
                </c:pt>
                <c:pt idx="9">
                  <c:v>673</c:v>
                </c:pt>
                <c:pt idx="10">
                  <c:v>723</c:v>
                </c:pt>
                <c:pt idx="11">
                  <c:v>721</c:v>
                </c:pt>
                <c:pt idx="12">
                  <c:v>734</c:v>
                </c:pt>
                <c:pt idx="13">
                  <c:v>593</c:v>
                </c:pt>
                <c:pt idx="14">
                  <c:v>573</c:v>
                </c:pt>
                <c:pt idx="15">
                  <c:v>574</c:v>
                </c:pt>
                <c:pt idx="16">
                  <c:v>496</c:v>
                </c:pt>
              </c:numCache>
            </c:numRef>
          </c:val>
          <c:smooth val="0"/>
          <c:extLst>
            <c:ext xmlns:c16="http://schemas.microsoft.com/office/drawing/2014/chart" uri="{C3380CC4-5D6E-409C-BE32-E72D297353CC}">
              <c16:uniqueId val="{00000004-2604-405D-B27D-F59633E6E60F}"/>
            </c:ext>
          </c:extLst>
        </c:ser>
        <c:ser>
          <c:idx val="7"/>
          <c:order val="5"/>
          <c:tx>
            <c:strRef>
              <c:f>'CANS Asmt Service Utilizer'!$G$4</c:f>
              <c:strCache>
                <c:ptCount val="1"/>
                <c:pt idx="0">
                  <c:v>Region 6</c:v>
                </c:pt>
              </c:strCache>
            </c:strRef>
          </c:tx>
          <c:spPr>
            <a:ln w="28575" cap="rnd">
              <a:solidFill>
                <a:srgbClr val="00549F"/>
              </a:solidFill>
              <a:round/>
            </a:ln>
            <a:effectLst/>
          </c:spPr>
          <c:marker>
            <c:symbol val="none"/>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Utilizer'!$G$6:$G$9,'CANS Asmt Service Utilizer'!$G$11:$G$14,'CANS Asmt Service Utilizer'!$G$16:$G$19,'CANS Asmt Service Utilizer'!$G$21:$G$24,'CANS Asmt Service Utilizer'!$G$26)</c:f>
              <c:numCache>
                <c:formatCode>[$-10409]#,##0;\(#,##0\)</c:formatCode>
                <c:ptCount val="17"/>
                <c:pt idx="0">
                  <c:v>8</c:v>
                </c:pt>
                <c:pt idx="1">
                  <c:v>26</c:v>
                </c:pt>
                <c:pt idx="2">
                  <c:v>34</c:v>
                </c:pt>
                <c:pt idx="3">
                  <c:v>161</c:v>
                </c:pt>
                <c:pt idx="4">
                  <c:v>329</c:v>
                </c:pt>
                <c:pt idx="5">
                  <c:v>358</c:v>
                </c:pt>
                <c:pt idx="6">
                  <c:v>431</c:v>
                </c:pt>
                <c:pt idx="7">
                  <c:v>405</c:v>
                </c:pt>
                <c:pt idx="8">
                  <c:v>378</c:v>
                </c:pt>
                <c:pt idx="9">
                  <c:v>363</c:v>
                </c:pt>
                <c:pt idx="10">
                  <c:v>416</c:v>
                </c:pt>
                <c:pt idx="11">
                  <c:v>377</c:v>
                </c:pt>
                <c:pt idx="12">
                  <c:v>395</c:v>
                </c:pt>
                <c:pt idx="13">
                  <c:v>338</c:v>
                </c:pt>
                <c:pt idx="14">
                  <c:v>342</c:v>
                </c:pt>
                <c:pt idx="15">
                  <c:v>380</c:v>
                </c:pt>
                <c:pt idx="16">
                  <c:v>330</c:v>
                </c:pt>
              </c:numCache>
            </c:numRef>
          </c:val>
          <c:smooth val="0"/>
          <c:extLst>
            <c:ext xmlns:c16="http://schemas.microsoft.com/office/drawing/2014/chart" uri="{C3380CC4-5D6E-409C-BE32-E72D297353CC}">
              <c16:uniqueId val="{00000005-2604-405D-B27D-F59633E6E60F}"/>
            </c:ext>
          </c:extLst>
        </c:ser>
        <c:ser>
          <c:idx val="8"/>
          <c:order val="6"/>
          <c:tx>
            <c:strRef>
              <c:f>'CANS Asmt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Utilizer'!$H$6:$H$9,'CANS Asmt Service Utilizer'!$H$11:$H$14,'CANS Asmt Service Utilizer'!$H$16:$H$19,'CANS Asmt Service Utilizer'!$H$21:$H$24,'CANS Asmt Service Utilizer'!$H$26)</c:f>
              <c:numCache>
                <c:formatCode>[$-10409]#,##0;\(#,##0\)</c:formatCode>
                <c:ptCount val="17"/>
                <c:pt idx="0">
                  <c:v>351</c:v>
                </c:pt>
                <c:pt idx="1">
                  <c:v>458</c:v>
                </c:pt>
                <c:pt idx="2">
                  <c:v>716</c:v>
                </c:pt>
                <c:pt idx="3">
                  <c:v>881</c:v>
                </c:pt>
                <c:pt idx="4">
                  <c:v>1380</c:v>
                </c:pt>
                <c:pt idx="5">
                  <c:v>1379</c:v>
                </c:pt>
                <c:pt idx="6">
                  <c:v>1542</c:v>
                </c:pt>
                <c:pt idx="7">
                  <c:v>1262</c:v>
                </c:pt>
                <c:pt idx="8">
                  <c:v>1385</c:v>
                </c:pt>
                <c:pt idx="9">
                  <c:v>1457</c:v>
                </c:pt>
                <c:pt idx="10">
                  <c:v>1695</c:v>
                </c:pt>
                <c:pt idx="11">
                  <c:v>1611</c:v>
                </c:pt>
                <c:pt idx="12">
                  <c:v>1451</c:v>
                </c:pt>
                <c:pt idx="13">
                  <c:v>1395</c:v>
                </c:pt>
                <c:pt idx="14">
                  <c:v>1518</c:v>
                </c:pt>
                <c:pt idx="15">
                  <c:v>1530</c:v>
                </c:pt>
                <c:pt idx="16">
                  <c:v>1408</c:v>
                </c:pt>
              </c:numCache>
            </c:numRef>
          </c:val>
          <c:smooth val="0"/>
          <c:extLst>
            <c:ext xmlns:c16="http://schemas.microsoft.com/office/drawing/2014/chart" uri="{C3380CC4-5D6E-409C-BE32-E72D297353CC}">
              <c16:uniqueId val="{00000006-2604-405D-B27D-F59633E6E60F}"/>
            </c:ext>
          </c:extLst>
        </c:ser>
        <c:ser>
          <c:idx val="9"/>
          <c:order val="7"/>
          <c:tx>
            <c:strRef>
              <c:f>'CANS Asmt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Utilizer'!$I$6:$I$9,'CANS Asmt Service Utilizer'!$I$11:$I$14,'CANS Asmt Service Utilizer'!$I$16:$I$19,'CANS Asmt Service Utilizer'!$I$21:$I$24,'CANS Asmt Service Utilizer'!$I$26)</c:f>
              <c:numCache>
                <c:formatCode>[$-10409]#,##0;\(#,##0\)</c:formatCode>
                <c:ptCount val="17"/>
                <c:pt idx="0">
                  <c:v>2</c:v>
                </c:pt>
                <c:pt idx="1">
                  <c:v>4</c:v>
                </c:pt>
                <c:pt idx="2">
                  <c:v>3</c:v>
                </c:pt>
                <c:pt idx="3">
                  <c:v>5</c:v>
                </c:pt>
                <c:pt idx="4">
                  <c:v>19</c:v>
                </c:pt>
                <c:pt idx="5">
                  <c:v>16</c:v>
                </c:pt>
                <c:pt idx="6">
                  <c:v>8</c:v>
                </c:pt>
                <c:pt idx="7">
                  <c:v>8</c:v>
                </c:pt>
                <c:pt idx="8">
                  <c:v>18</c:v>
                </c:pt>
                <c:pt idx="9">
                  <c:v>9</c:v>
                </c:pt>
                <c:pt idx="10">
                  <c:v>9</c:v>
                </c:pt>
                <c:pt idx="11">
                  <c:v>16</c:v>
                </c:pt>
                <c:pt idx="12">
                  <c:v>10</c:v>
                </c:pt>
                <c:pt idx="13">
                  <c:v>11</c:v>
                </c:pt>
                <c:pt idx="14">
                  <c:v>13</c:v>
                </c:pt>
                <c:pt idx="15">
                  <c:v>13</c:v>
                </c:pt>
                <c:pt idx="16">
                  <c:v>9</c:v>
                </c:pt>
              </c:numCache>
            </c:numRef>
          </c:val>
          <c:smooth val="0"/>
          <c:extLst>
            <c:ext xmlns:c16="http://schemas.microsoft.com/office/drawing/2014/chart" uri="{C3380CC4-5D6E-409C-BE32-E72D297353CC}">
              <c16:uniqueId val="{00000007-2604-405D-B27D-F59633E6E60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CANS Assessment</a:t>
            </a:r>
          </a:p>
          <a:p>
            <a:pPr>
              <a:defRPr sz="1800" b="1"/>
            </a:pPr>
            <a:r>
              <a:rPr lang="en-US" sz="1600" b="1"/>
              <a:t>Total</a:t>
            </a:r>
            <a:r>
              <a:rPr lang="en-US" sz="1600" b="1" baseline="0"/>
              <a:t> </a:t>
            </a:r>
            <a:r>
              <a:rPr lang="en-US" sz="1600" b="1"/>
              <a:t>Distinct</a:t>
            </a:r>
            <a:r>
              <a:rPr lang="en-US" sz="1600" b="1" baseline="0"/>
              <a:t> Utilizers by Quarter - SFY19-Q1 to SFY23-Q1, Ages 0 to 17 Only</a:t>
            </a:r>
            <a:endParaRPr lang="en-US" sz="1600" b="1"/>
          </a:p>
        </c:rich>
      </c:tx>
      <c:layout>
        <c:manualLayout>
          <c:xMode val="edge"/>
          <c:yMode val="edge"/>
          <c:x val="0.15653816710411197"/>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342475940507428"/>
          <c:h val="0.78740391826021749"/>
        </c:manualLayout>
      </c:layout>
      <c:lineChart>
        <c:grouping val="standard"/>
        <c:varyColors val="0"/>
        <c:ser>
          <c:idx val="1"/>
          <c:order val="0"/>
          <c:tx>
            <c:strRef>
              <c:f>'CANS Asmt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Service Utilizer'!$A$6:$A$9,'CANS Asmt Service Utilizer'!$A$11:$A$14,'CANS Asmt Service Utilizer'!$A$16:$A$19,'CANS Asmt Service Utilizer'!$A$21:$A$24,'CANS Asmt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Service Utilizer'!$J$6:$J$9,'CANS Asmt Service Utilizer'!$J$11:$J$14,'CANS Asmt Service Utilizer'!$J$16:$J$19,'CANS Asmt Service Utilizer'!$J$21:$J$24,'CANS Asmt Service Utilizer'!$J$26)</c:f>
              <c:numCache>
                <c:formatCode>[$-10409]#,##0;\(#,##0\)</c:formatCode>
                <c:ptCount val="17"/>
                <c:pt idx="0">
                  <c:v>1063</c:v>
                </c:pt>
                <c:pt idx="1">
                  <c:v>1576</c:v>
                </c:pt>
                <c:pt idx="2">
                  <c:v>2329</c:v>
                </c:pt>
                <c:pt idx="3">
                  <c:v>3724</c:v>
                </c:pt>
                <c:pt idx="4">
                  <c:v>6357</c:v>
                </c:pt>
                <c:pt idx="5">
                  <c:v>6626</c:v>
                </c:pt>
                <c:pt idx="6">
                  <c:v>7005</c:v>
                </c:pt>
                <c:pt idx="7">
                  <c:v>5593</c:v>
                </c:pt>
                <c:pt idx="8">
                  <c:v>5999</c:v>
                </c:pt>
                <c:pt idx="9">
                  <c:v>6316</c:v>
                </c:pt>
                <c:pt idx="10">
                  <c:v>6781</c:v>
                </c:pt>
                <c:pt idx="11">
                  <c:v>6719</c:v>
                </c:pt>
                <c:pt idx="12">
                  <c:v>6169</c:v>
                </c:pt>
                <c:pt idx="13">
                  <c:v>6073</c:v>
                </c:pt>
                <c:pt idx="14">
                  <c:v>6564</c:v>
                </c:pt>
                <c:pt idx="15">
                  <c:v>6285</c:v>
                </c:pt>
                <c:pt idx="16">
                  <c:v>5663</c:v>
                </c:pt>
              </c:numCache>
            </c:numRef>
          </c:val>
          <c:smooth val="0"/>
          <c:extLst>
            <c:ext xmlns:c16="http://schemas.microsoft.com/office/drawing/2014/chart" uri="{C3380CC4-5D6E-409C-BE32-E72D297353CC}">
              <c16:uniqueId val="{00000000-8978-43CC-B5A8-A5D5D4C008A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500"/>
        <c:minorUnit val="50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i="0" baseline="0">
                <a:effectLst/>
              </a:rPr>
              <a:t>CANS Assessment</a:t>
            </a:r>
          </a:p>
          <a:p>
            <a:pPr>
              <a:defRPr sz="1800" b="1"/>
            </a:pPr>
            <a:r>
              <a:rPr lang="en-US" sz="1600" b="1" i="0" baseline="0">
                <a:effectLst/>
              </a:rPr>
              <a:t>Pct Member Utilization by Quarter - SFY19-Q1 to SFY23-Q1, Ages 0 to 17 Only</a:t>
            </a:r>
            <a:endParaRPr lang="en-US" sz="1600">
              <a:effectLst/>
            </a:endParaRPr>
          </a:p>
        </c:rich>
      </c:tx>
      <c:layout>
        <c:manualLayout>
          <c:xMode val="edge"/>
          <c:yMode val="edge"/>
          <c:x val="0.1732376421697287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'CANS Asmt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Utilizer'!$B$6:$B$9,'CANS Asmt Member Utilizer'!$B$11:$B$14,'CANS Asmt Member Utilizer'!$B$16:$B$19,'CANS Asmt Member Utilizer'!$B$21:$B$24,'CANS Asmt Member Utilizer'!$B$26)</c:f>
              <c:numCache>
                <c:formatCode>0.0%</c:formatCode>
                <c:ptCount val="17"/>
                <c:pt idx="0">
                  <c:v>8.2536355299358058E-3</c:v>
                </c:pt>
                <c:pt idx="1">
                  <c:v>1.0687812446129978E-2</c:v>
                </c:pt>
                <c:pt idx="2">
                  <c:v>1.4464285714285714E-2</c:v>
                </c:pt>
                <c:pt idx="3">
                  <c:v>1.6168113132737125E-2</c:v>
                </c:pt>
                <c:pt idx="4">
                  <c:v>3.054050423178541E-2</c:v>
                </c:pt>
                <c:pt idx="5">
                  <c:v>2.8542905114126244E-2</c:v>
                </c:pt>
                <c:pt idx="6">
                  <c:v>3.6488912610995197E-2</c:v>
                </c:pt>
                <c:pt idx="7">
                  <c:v>2.9086788176409483E-2</c:v>
                </c:pt>
                <c:pt idx="8">
                  <c:v>3.217219698012759E-2</c:v>
                </c:pt>
                <c:pt idx="9">
                  <c:v>3.1577064138116111E-2</c:v>
                </c:pt>
                <c:pt idx="10">
                  <c:v>3.211371413529876E-2</c:v>
                </c:pt>
                <c:pt idx="11">
                  <c:v>2.9421930355136957E-2</c:v>
                </c:pt>
                <c:pt idx="12">
                  <c:v>2.5229949282214389E-2</c:v>
                </c:pt>
                <c:pt idx="13">
                  <c:v>2.3906902222034829E-2</c:v>
                </c:pt>
                <c:pt idx="14">
                  <c:v>2.8361080900192421E-2</c:v>
                </c:pt>
                <c:pt idx="15">
                  <c:v>2.5662459249352169E-2</c:v>
                </c:pt>
                <c:pt idx="16">
                  <c:v>2.0994019385440297E-2</c:v>
                </c:pt>
              </c:numCache>
            </c:numRef>
          </c:val>
          <c:smooth val="0"/>
          <c:extLst>
            <c:ext xmlns:c16="http://schemas.microsoft.com/office/drawing/2014/chart" uri="{C3380CC4-5D6E-409C-BE32-E72D297353CC}">
              <c16:uniqueId val="{00000000-1A46-4995-B140-2BD2C50748F1}"/>
            </c:ext>
          </c:extLst>
        </c:ser>
        <c:ser>
          <c:idx val="2"/>
          <c:order val="1"/>
          <c:tx>
            <c:strRef>
              <c:f>'CANS Asmt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Utilizer'!$C$6:$C$9,'CANS Asmt Member Utilizer'!$C$11:$C$14,'CANS Asmt Member Utilizer'!$C$16:$C$19,'CANS Asmt Member Utilizer'!$C$21:$C$24,'CANS Asmt Member Utilizer'!$C$26)</c:f>
              <c:numCache>
                <c:formatCode>0.0%</c:formatCode>
                <c:ptCount val="17"/>
                <c:pt idx="0">
                  <c:v>1.3614963735844254E-2</c:v>
                </c:pt>
                <c:pt idx="1">
                  <c:v>1.0745891276864728E-2</c:v>
                </c:pt>
                <c:pt idx="2">
                  <c:v>1.599479843953186E-2</c:v>
                </c:pt>
                <c:pt idx="3">
                  <c:v>2.1018697614442295E-2</c:v>
                </c:pt>
                <c:pt idx="4">
                  <c:v>2.4345788308813957E-2</c:v>
                </c:pt>
                <c:pt idx="5">
                  <c:v>2.4322902971338416E-2</c:v>
                </c:pt>
                <c:pt idx="6">
                  <c:v>3.1978773914257783E-2</c:v>
                </c:pt>
                <c:pt idx="7">
                  <c:v>2.0586230402181323E-2</c:v>
                </c:pt>
                <c:pt idx="8">
                  <c:v>2.3043305522447356E-2</c:v>
                </c:pt>
                <c:pt idx="9">
                  <c:v>1.2522592305706171E-2</c:v>
                </c:pt>
                <c:pt idx="10">
                  <c:v>1.2895812053115423E-2</c:v>
                </c:pt>
                <c:pt idx="11">
                  <c:v>1.7812343201204214E-2</c:v>
                </c:pt>
                <c:pt idx="12">
                  <c:v>1.6360932077342589E-2</c:v>
                </c:pt>
                <c:pt idx="13">
                  <c:v>1.586720371048456E-2</c:v>
                </c:pt>
                <c:pt idx="14">
                  <c:v>1.8636527594084407E-2</c:v>
                </c:pt>
                <c:pt idx="15">
                  <c:v>1.9401197604790418E-2</c:v>
                </c:pt>
                <c:pt idx="16">
                  <c:v>1.7611835153222965E-2</c:v>
                </c:pt>
              </c:numCache>
            </c:numRef>
          </c:val>
          <c:smooth val="0"/>
          <c:extLst>
            <c:ext xmlns:c16="http://schemas.microsoft.com/office/drawing/2014/chart" uri="{C3380CC4-5D6E-409C-BE32-E72D297353CC}">
              <c16:uniqueId val="{00000001-1A46-4995-B140-2BD2C50748F1}"/>
            </c:ext>
          </c:extLst>
        </c:ser>
        <c:ser>
          <c:idx val="3"/>
          <c:order val="2"/>
          <c:tx>
            <c:strRef>
              <c:f>'CANS Asmt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Utilizer'!$D$6:$D$9,'CANS Asmt Member Utilizer'!$D$11:$D$14,'CANS Asmt Member Utilizer'!$D$16:$D$19,'CANS Asmt Member Utilizer'!$D$21:$D$24,'CANS Asmt Member Utilizer'!$D$26)</c:f>
              <c:numCache>
                <c:formatCode>0.0%</c:formatCode>
                <c:ptCount val="17"/>
                <c:pt idx="0">
                  <c:v>3.60079914510059E-3</c:v>
                </c:pt>
                <c:pt idx="1">
                  <c:v>7.2980937471222029E-3</c:v>
                </c:pt>
                <c:pt idx="2">
                  <c:v>1.0209978809477943E-2</c:v>
                </c:pt>
                <c:pt idx="3">
                  <c:v>2.0287304380916138E-2</c:v>
                </c:pt>
                <c:pt idx="4">
                  <c:v>3.6877944011910281E-2</c:v>
                </c:pt>
                <c:pt idx="5">
                  <c:v>3.9332069058936533E-2</c:v>
                </c:pt>
                <c:pt idx="6">
                  <c:v>4.2108043851538768E-2</c:v>
                </c:pt>
                <c:pt idx="7">
                  <c:v>3.0809359020711739E-2</c:v>
                </c:pt>
                <c:pt idx="8">
                  <c:v>3.1115933982738608E-2</c:v>
                </c:pt>
                <c:pt idx="9">
                  <c:v>3.3597667926579214E-2</c:v>
                </c:pt>
                <c:pt idx="10">
                  <c:v>3.373605495201442E-2</c:v>
                </c:pt>
                <c:pt idx="11">
                  <c:v>3.3873024274063558E-2</c:v>
                </c:pt>
                <c:pt idx="12">
                  <c:v>2.9296501624928313E-2</c:v>
                </c:pt>
                <c:pt idx="13">
                  <c:v>3.1579197114928348E-2</c:v>
                </c:pt>
                <c:pt idx="14">
                  <c:v>3.5542747358309319E-2</c:v>
                </c:pt>
                <c:pt idx="15">
                  <c:v>3.0974589148374126E-2</c:v>
                </c:pt>
                <c:pt idx="16">
                  <c:v>2.84296447453854E-2</c:v>
                </c:pt>
              </c:numCache>
            </c:numRef>
          </c:val>
          <c:smooth val="0"/>
          <c:extLst>
            <c:ext xmlns:c16="http://schemas.microsoft.com/office/drawing/2014/chart" uri="{C3380CC4-5D6E-409C-BE32-E72D297353CC}">
              <c16:uniqueId val="{00000002-1A46-4995-B140-2BD2C50748F1}"/>
            </c:ext>
          </c:extLst>
        </c:ser>
        <c:ser>
          <c:idx val="4"/>
          <c:order val="3"/>
          <c:tx>
            <c:strRef>
              <c:f>'CANS Asmt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Utilizer'!$E$6:$E$9,'CANS Asmt Member Utilizer'!$E$11:$E$14,'CANS Asmt Member Utilizer'!$E$16:$E$19,'CANS Asmt Member Utilizer'!$E$21:$E$24,'CANS Asmt Member Utilizer'!$E$26)</c:f>
              <c:numCache>
                <c:formatCode>0.0%</c:formatCode>
                <c:ptCount val="17"/>
                <c:pt idx="0">
                  <c:v>5.0368270520640863E-3</c:v>
                </c:pt>
                <c:pt idx="1">
                  <c:v>9.0451254040239525E-3</c:v>
                </c:pt>
                <c:pt idx="2">
                  <c:v>1.5274736732353248E-2</c:v>
                </c:pt>
                <c:pt idx="3">
                  <c:v>2.4991617878420549E-2</c:v>
                </c:pt>
                <c:pt idx="4">
                  <c:v>4.4318569218262396E-2</c:v>
                </c:pt>
                <c:pt idx="5">
                  <c:v>4.87649063032368E-2</c:v>
                </c:pt>
                <c:pt idx="6">
                  <c:v>4.9092667387223392E-2</c:v>
                </c:pt>
                <c:pt idx="7">
                  <c:v>3.9984439689905248E-2</c:v>
                </c:pt>
                <c:pt idx="8">
                  <c:v>4.2035038238325106E-2</c:v>
                </c:pt>
                <c:pt idx="9">
                  <c:v>4.3893382840472089E-2</c:v>
                </c:pt>
                <c:pt idx="10">
                  <c:v>4.5004053241285528E-2</c:v>
                </c:pt>
                <c:pt idx="11">
                  <c:v>4.5825242718446603E-2</c:v>
                </c:pt>
                <c:pt idx="12">
                  <c:v>4.2004308134167605E-2</c:v>
                </c:pt>
                <c:pt idx="13">
                  <c:v>4.3321757205505844E-2</c:v>
                </c:pt>
                <c:pt idx="14">
                  <c:v>4.4456723765509618E-2</c:v>
                </c:pt>
                <c:pt idx="15">
                  <c:v>4.2314701550290837E-2</c:v>
                </c:pt>
                <c:pt idx="16">
                  <c:v>3.7956564659427441E-2</c:v>
                </c:pt>
              </c:numCache>
            </c:numRef>
          </c:val>
          <c:smooth val="0"/>
          <c:extLst>
            <c:ext xmlns:c16="http://schemas.microsoft.com/office/drawing/2014/chart" uri="{C3380CC4-5D6E-409C-BE32-E72D297353CC}">
              <c16:uniqueId val="{00000003-1A46-4995-B140-2BD2C50748F1}"/>
            </c:ext>
          </c:extLst>
        </c:ser>
        <c:ser>
          <c:idx val="6"/>
          <c:order val="4"/>
          <c:tx>
            <c:strRef>
              <c:f>'CANS Asmt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Utilizer'!$F$6:$F$9,'CANS Asmt Member Utilizer'!$F$11:$F$14,'CANS Asmt Member Utilizer'!$F$16:$F$19,'CANS Asmt Member Utilizer'!$F$21:$F$24,'CANS Asmt Member Utilizer'!$F$26)</c:f>
              <c:numCache>
                <c:formatCode>0.0%</c:formatCode>
                <c:ptCount val="17"/>
                <c:pt idx="0">
                  <c:v>1.9068573524019068E-3</c:v>
                </c:pt>
                <c:pt idx="1">
                  <c:v>2.7937014730425947E-3</c:v>
                </c:pt>
                <c:pt idx="2">
                  <c:v>4.5065344749887336E-3</c:v>
                </c:pt>
                <c:pt idx="3">
                  <c:v>1.2099459779471619E-2</c:v>
                </c:pt>
                <c:pt idx="4">
                  <c:v>2.1248490338164252E-2</c:v>
                </c:pt>
                <c:pt idx="5">
                  <c:v>2.3975075040845017E-2</c:v>
                </c:pt>
                <c:pt idx="6">
                  <c:v>2.9427305613136608E-2</c:v>
                </c:pt>
                <c:pt idx="7">
                  <c:v>2.0690202930781144E-2</c:v>
                </c:pt>
                <c:pt idx="8">
                  <c:v>2.1848414539829854E-2</c:v>
                </c:pt>
                <c:pt idx="9">
                  <c:v>2.5410609779120255E-2</c:v>
                </c:pt>
                <c:pt idx="10">
                  <c:v>2.6893319446510935E-2</c:v>
                </c:pt>
                <c:pt idx="11">
                  <c:v>2.6525882049961369E-2</c:v>
                </c:pt>
                <c:pt idx="12">
                  <c:v>2.6818663451350068E-2</c:v>
                </c:pt>
                <c:pt idx="13">
                  <c:v>2.1411807185412531E-2</c:v>
                </c:pt>
                <c:pt idx="14">
                  <c:v>2.0493562231759656E-2</c:v>
                </c:pt>
                <c:pt idx="15">
                  <c:v>2.0416147963720432E-2</c:v>
                </c:pt>
                <c:pt idx="16">
                  <c:v>1.7489421720733426E-2</c:v>
                </c:pt>
              </c:numCache>
            </c:numRef>
          </c:val>
          <c:smooth val="0"/>
          <c:extLst>
            <c:ext xmlns:c16="http://schemas.microsoft.com/office/drawing/2014/chart" uri="{C3380CC4-5D6E-409C-BE32-E72D297353CC}">
              <c16:uniqueId val="{00000004-1A46-4995-B140-2BD2C50748F1}"/>
            </c:ext>
          </c:extLst>
        </c:ser>
        <c:ser>
          <c:idx val="7"/>
          <c:order val="5"/>
          <c:tx>
            <c:strRef>
              <c:f>'CANS Asmt Member Utilizer'!$G$4</c:f>
              <c:strCache>
                <c:ptCount val="1"/>
                <c:pt idx="0">
                  <c:v>Region 6</c:v>
                </c:pt>
              </c:strCache>
            </c:strRef>
          </c:tx>
          <c:spPr>
            <a:ln w="28575" cap="rnd">
              <a:solidFill>
                <a:srgbClr val="00549F"/>
              </a:solidFill>
              <a:round/>
            </a:ln>
            <a:effectLst/>
          </c:spPr>
          <c:marker>
            <c:symbol val="none"/>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Utilizer'!$G$6:$G$9,'CANS Asmt Member Utilizer'!$G$11:$G$14,'CANS Asmt Member Utilizer'!$G$16:$G$19,'CANS Asmt Member Utilizer'!$G$21:$G$24,'CANS Asmt Member Utilizer'!$G$26)</c:f>
              <c:numCache>
                <c:formatCode>0.0%</c:formatCode>
                <c:ptCount val="17"/>
                <c:pt idx="0">
                  <c:v>5.4425471120484392E-4</c:v>
                </c:pt>
                <c:pt idx="1">
                  <c:v>1.749310368027989E-3</c:v>
                </c:pt>
                <c:pt idx="2">
                  <c:v>2.3632445958156668E-3</c:v>
                </c:pt>
                <c:pt idx="3">
                  <c:v>1.1091209699641775E-2</c:v>
                </c:pt>
                <c:pt idx="4">
                  <c:v>2.309420188122982E-2</c:v>
                </c:pt>
                <c:pt idx="5">
                  <c:v>2.5098149186763882E-2</c:v>
                </c:pt>
                <c:pt idx="6">
                  <c:v>3.2166579595492198E-2</c:v>
                </c:pt>
                <c:pt idx="7">
                  <c:v>2.9401088929219599E-2</c:v>
                </c:pt>
                <c:pt idx="8">
                  <c:v>2.6674193776021451E-2</c:v>
                </c:pt>
                <c:pt idx="9">
                  <c:v>2.5119368901806105E-2</c:v>
                </c:pt>
                <c:pt idx="10">
                  <c:v>2.8334014439449665E-2</c:v>
                </c:pt>
                <c:pt idx="11">
                  <c:v>2.5387205387205389E-2</c:v>
                </c:pt>
                <c:pt idx="12">
                  <c:v>2.6233645480507405E-2</c:v>
                </c:pt>
                <c:pt idx="13">
                  <c:v>2.2127659574468085E-2</c:v>
                </c:pt>
                <c:pt idx="14">
                  <c:v>2.2101589763474216E-2</c:v>
                </c:pt>
                <c:pt idx="15">
                  <c:v>2.4312220089571339E-2</c:v>
                </c:pt>
                <c:pt idx="16">
                  <c:v>2.0864946889226101E-2</c:v>
                </c:pt>
              </c:numCache>
            </c:numRef>
          </c:val>
          <c:smooth val="0"/>
          <c:extLst>
            <c:ext xmlns:c16="http://schemas.microsoft.com/office/drawing/2014/chart" uri="{C3380CC4-5D6E-409C-BE32-E72D297353CC}">
              <c16:uniqueId val="{00000005-1A46-4995-B140-2BD2C50748F1}"/>
            </c:ext>
          </c:extLst>
        </c:ser>
        <c:ser>
          <c:idx val="8"/>
          <c:order val="6"/>
          <c:tx>
            <c:strRef>
              <c:f>'CANS Asmt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Utilizer'!$H$6:$H$9,'CANS Asmt Member Utilizer'!$H$11:$H$14,'CANS Asmt Member Utilizer'!$H$16:$H$19,'CANS Asmt Member Utilizer'!$H$21:$H$24,'CANS Asmt Member Utilizer'!$H$26)</c:f>
              <c:numCache>
                <c:formatCode>0.0%</c:formatCode>
                <c:ptCount val="17"/>
                <c:pt idx="0">
                  <c:v>9.7087378640776691E-3</c:v>
                </c:pt>
                <c:pt idx="1">
                  <c:v>1.2547945205479452E-2</c:v>
                </c:pt>
                <c:pt idx="2">
                  <c:v>2.0343798835061797E-2</c:v>
                </c:pt>
                <c:pt idx="3">
                  <c:v>2.4637154282837886E-2</c:v>
                </c:pt>
                <c:pt idx="4">
                  <c:v>3.9156711971171577E-2</c:v>
                </c:pt>
                <c:pt idx="5">
                  <c:v>3.9352776667998399E-2</c:v>
                </c:pt>
                <c:pt idx="6">
                  <c:v>4.6996434122702754E-2</c:v>
                </c:pt>
                <c:pt idx="7">
                  <c:v>3.7782168732411234E-2</c:v>
                </c:pt>
                <c:pt idx="8">
                  <c:v>4.0227715007697E-2</c:v>
                </c:pt>
                <c:pt idx="9">
                  <c:v>4.1435599920370846E-2</c:v>
                </c:pt>
                <c:pt idx="10">
                  <c:v>4.7351659403285284E-2</c:v>
                </c:pt>
                <c:pt idx="11">
                  <c:v>4.4161184210526318E-2</c:v>
                </c:pt>
                <c:pt idx="12">
                  <c:v>3.918761984497799E-2</c:v>
                </c:pt>
                <c:pt idx="13">
                  <c:v>3.7106985157205938E-2</c:v>
                </c:pt>
                <c:pt idx="14">
                  <c:v>3.9900118280983048E-2</c:v>
                </c:pt>
                <c:pt idx="15">
                  <c:v>3.9781591263650544E-2</c:v>
                </c:pt>
                <c:pt idx="16">
                  <c:v>3.6106267309467636E-2</c:v>
                </c:pt>
              </c:numCache>
            </c:numRef>
          </c:val>
          <c:smooth val="0"/>
          <c:extLst>
            <c:ext xmlns:c16="http://schemas.microsoft.com/office/drawing/2014/chart" uri="{C3380CC4-5D6E-409C-BE32-E72D297353CC}">
              <c16:uniqueId val="{00000006-1A46-4995-B140-2BD2C50748F1}"/>
            </c:ext>
          </c:extLst>
        </c:ser>
        <c:ser>
          <c:idx val="9"/>
          <c:order val="7"/>
          <c:tx>
            <c:strRef>
              <c:f>'CANS Asmt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Utilizer'!$I$6:$I$9,'CANS Asmt Member Utilizer'!$I$11:$I$14,'CANS Asmt Member Utilizer'!$I$16:$I$19,'CANS Asmt Member Utilizer'!$I$21:$I$24,'CANS Asmt Member Utilizer'!$I$26)</c:f>
              <c:numCache>
                <c:formatCode>0.0%</c:formatCode>
                <c:ptCount val="17"/>
                <c:pt idx="0">
                  <c:v>2.3236900197513651E-4</c:v>
                </c:pt>
                <c:pt idx="1">
                  <c:v>5.1085568326947643E-4</c:v>
                </c:pt>
                <c:pt idx="2">
                  <c:v>3.9808917197452231E-4</c:v>
                </c:pt>
                <c:pt idx="3">
                  <c:v>6.7033114358493098E-4</c:v>
                </c:pt>
                <c:pt idx="4">
                  <c:v>2.6048807238826435E-3</c:v>
                </c:pt>
                <c:pt idx="5">
                  <c:v>2.4198427102238356E-3</c:v>
                </c:pt>
                <c:pt idx="6">
                  <c:v>1.2406947890818859E-3</c:v>
                </c:pt>
                <c:pt idx="7">
                  <c:v>1.254508389524855E-3</c:v>
                </c:pt>
                <c:pt idx="8">
                  <c:v>2.8662420382165603E-3</c:v>
                </c:pt>
                <c:pt idx="9">
                  <c:v>1.6002844950213371E-3</c:v>
                </c:pt>
                <c:pt idx="10">
                  <c:v>1.6423357664233577E-3</c:v>
                </c:pt>
                <c:pt idx="11">
                  <c:v>3.0245746691871457E-3</c:v>
                </c:pt>
                <c:pt idx="12">
                  <c:v>2.2026431718061676E-3</c:v>
                </c:pt>
                <c:pt idx="13">
                  <c:v>3.7402244134648079E-3</c:v>
                </c:pt>
                <c:pt idx="14">
                  <c:v>3.0127462340672076E-3</c:v>
                </c:pt>
                <c:pt idx="15">
                  <c:v>4.1048310704136408E-3</c:v>
                </c:pt>
                <c:pt idx="16">
                  <c:v>4.2432814710042432E-3</c:v>
                </c:pt>
              </c:numCache>
            </c:numRef>
          </c:val>
          <c:smooth val="0"/>
          <c:extLst>
            <c:ext xmlns:c16="http://schemas.microsoft.com/office/drawing/2014/chart" uri="{C3380CC4-5D6E-409C-BE32-E72D297353CC}">
              <c16:uniqueId val="{00000007-1A46-4995-B140-2BD2C50748F1}"/>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CANS Assessment</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15381671041119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898031496062993"/>
          <c:h val="0.78740391826021749"/>
        </c:manualLayout>
      </c:layout>
      <c:lineChart>
        <c:grouping val="standard"/>
        <c:varyColors val="0"/>
        <c:ser>
          <c:idx val="1"/>
          <c:order val="0"/>
          <c:tx>
            <c:strRef>
              <c:f>'CANS Asmt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Utilizer'!$J$6:$J$9,'CANS Asmt Member Utilizer'!$J$11:$J$14,'CANS Asmt Member Utilizer'!$J$16:$J$19,'CANS Asmt Member Utilizer'!$J$21:$J$24,'CANS Asmt Member Utilizer'!$J$26)</c:f>
              <c:numCache>
                <c:formatCode>0.0%</c:formatCode>
                <c:ptCount val="17"/>
                <c:pt idx="0">
                  <c:v>5.313884084342288E-3</c:v>
                </c:pt>
                <c:pt idx="1">
                  <c:v>7.8323791348600506E-3</c:v>
                </c:pt>
                <c:pt idx="2">
                  <c:v>1.2022010241162867E-2</c:v>
                </c:pt>
                <c:pt idx="3">
                  <c:v>1.8996801558921202E-2</c:v>
                </c:pt>
                <c:pt idx="4">
                  <c:v>3.304105573371726E-2</c:v>
                </c:pt>
                <c:pt idx="5">
                  <c:v>3.4864325891471239E-2</c:v>
                </c:pt>
                <c:pt idx="6">
                  <c:v>3.9344207049942709E-2</c:v>
                </c:pt>
                <c:pt idx="7">
                  <c:v>3.0737693656263224E-2</c:v>
                </c:pt>
                <c:pt idx="8">
                  <c:v>3.2152427912959587E-2</c:v>
                </c:pt>
                <c:pt idx="9">
                  <c:v>3.324018083163606E-2</c:v>
                </c:pt>
                <c:pt idx="10">
                  <c:v>3.517791277371695E-2</c:v>
                </c:pt>
                <c:pt idx="11">
                  <c:v>3.443680776583586E-2</c:v>
                </c:pt>
                <c:pt idx="12">
                  <c:v>3.1447053845879362E-2</c:v>
                </c:pt>
                <c:pt idx="13">
                  <c:v>3.0825533470042434E-2</c:v>
                </c:pt>
                <c:pt idx="14">
                  <c:v>3.2736195339929781E-2</c:v>
                </c:pt>
                <c:pt idx="15">
                  <c:v>3.1349447830727947E-2</c:v>
                </c:pt>
                <c:pt idx="16">
                  <c:v>2.8076490215618321E-2</c:v>
                </c:pt>
              </c:numCache>
            </c:numRef>
          </c:val>
          <c:smooth val="0"/>
          <c:extLst>
            <c:ext xmlns:c16="http://schemas.microsoft.com/office/drawing/2014/chart" uri="{C3380CC4-5D6E-409C-BE32-E72D297353CC}">
              <c16:uniqueId val="{00000000-1B66-40EA-BD0B-A9DF1F9443F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Case Management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8954845888586014"/>
          <c:y val="2.373572917620350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'Case Mgmt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Utilizer'!$B$6:$B$9,'Case Mgmt Service Utilizer'!$B$11:$B$14,'Case Mgmt Service Utilizer'!$B$16:$B$19,'Case Mgmt Service Utilizer'!$B$21:$B$24,'Case Mgmt Service Utilizer'!$B$26)</c:f>
              <c:numCache>
                <c:formatCode>[$-10409]#,##0;\(#,##0\)</c:formatCode>
                <c:ptCount val="17"/>
                <c:pt idx="0">
                  <c:v>68</c:v>
                </c:pt>
                <c:pt idx="1">
                  <c:v>60</c:v>
                </c:pt>
                <c:pt idx="2">
                  <c:v>48</c:v>
                </c:pt>
                <c:pt idx="3">
                  <c:v>32</c:v>
                </c:pt>
                <c:pt idx="4">
                  <c:v>19</c:v>
                </c:pt>
                <c:pt idx="5">
                  <c:v>19</c:v>
                </c:pt>
                <c:pt idx="6">
                  <c:v>50</c:v>
                </c:pt>
                <c:pt idx="7">
                  <c:v>84</c:v>
                </c:pt>
                <c:pt idx="8">
                  <c:v>119</c:v>
                </c:pt>
                <c:pt idx="9">
                  <c:v>127</c:v>
                </c:pt>
                <c:pt idx="10">
                  <c:v>37</c:v>
                </c:pt>
                <c:pt idx="11">
                  <c:v>53</c:v>
                </c:pt>
                <c:pt idx="12">
                  <c:v>50</c:v>
                </c:pt>
                <c:pt idx="13">
                  <c:v>59</c:v>
                </c:pt>
                <c:pt idx="14">
                  <c:v>44</c:v>
                </c:pt>
                <c:pt idx="15">
                  <c:v>37</c:v>
                </c:pt>
                <c:pt idx="16">
                  <c:v>39</c:v>
                </c:pt>
              </c:numCache>
            </c:numRef>
          </c:val>
          <c:smooth val="0"/>
          <c:extLst>
            <c:ext xmlns:c16="http://schemas.microsoft.com/office/drawing/2014/chart" uri="{C3380CC4-5D6E-409C-BE32-E72D297353CC}">
              <c16:uniqueId val="{00000000-8BE2-452F-B7BE-94502117B5A0}"/>
            </c:ext>
          </c:extLst>
        </c:ser>
        <c:ser>
          <c:idx val="2"/>
          <c:order val="1"/>
          <c:tx>
            <c:strRef>
              <c:f>'Case Mgmt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Utilizer'!$C$6:$C$9,'Case Mgmt Service Utilizer'!$C$11:$C$14,'Case Mgmt Service Utilizer'!$C$16:$C$19,'Case Mgmt Service Utilizer'!$C$21:$C$24,'Case Mgmt Service Utilizer'!$C$26)</c:f>
              <c:numCache>
                <c:formatCode>[$-10409]#,##0;\(#,##0\)</c:formatCode>
                <c:ptCount val="17"/>
                <c:pt idx="0">
                  <c:v>31</c:v>
                </c:pt>
                <c:pt idx="1">
                  <c:v>27</c:v>
                </c:pt>
                <c:pt idx="2">
                  <c:v>27</c:v>
                </c:pt>
                <c:pt idx="3">
                  <c:v>21</c:v>
                </c:pt>
                <c:pt idx="4">
                  <c:v>16</c:v>
                </c:pt>
                <c:pt idx="5">
                  <c:v>23</c:v>
                </c:pt>
                <c:pt idx="6">
                  <c:v>17</c:v>
                </c:pt>
                <c:pt idx="7">
                  <c:v>25</c:v>
                </c:pt>
                <c:pt idx="8">
                  <c:v>23</c:v>
                </c:pt>
                <c:pt idx="9">
                  <c:v>29</c:v>
                </c:pt>
                <c:pt idx="10">
                  <c:v>18</c:v>
                </c:pt>
                <c:pt idx="11">
                  <c:v>24</c:v>
                </c:pt>
                <c:pt idx="12">
                  <c:v>24</c:v>
                </c:pt>
                <c:pt idx="13">
                  <c:v>26</c:v>
                </c:pt>
                <c:pt idx="14">
                  <c:v>10</c:v>
                </c:pt>
                <c:pt idx="15">
                  <c:v>25</c:v>
                </c:pt>
                <c:pt idx="16">
                  <c:v>28</c:v>
                </c:pt>
              </c:numCache>
            </c:numRef>
          </c:val>
          <c:smooth val="0"/>
          <c:extLst>
            <c:ext xmlns:c16="http://schemas.microsoft.com/office/drawing/2014/chart" uri="{C3380CC4-5D6E-409C-BE32-E72D297353CC}">
              <c16:uniqueId val="{00000001-8BE2-452F-B7BE-94502117B5A0}"/>
            </c:ext>
          </c:extLst>
        </c:ser>
        <c:ser>
          <c:idx val="3"/>
          <c:order val="2"/>
          <c:tx>
            <c:strRef>
              <c:f>'Case Mgmt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Utilizer'!$D$6:$D$9,'Case Mgmt Service Utilizer'!$D$11:$D$14,'Case Mgmt Service Utilizer'!$D$16:$D$19,'Case Mgmt Service Utilizer'!$D$21:$D$24,'Case Mgmt Service Utilizer'!$D$26)</c:f>
              <c:numCache>
                <c:formatCode>[$-10409]#,##0;\(#,##0\)</c:formatCode>
                <c:ptCount val="17"/>
                <c:pt idx="0">
                  <c:v>210</c:v>
                </c:pt>
                <c:pt idx="1">
                  <c:v>206</c:v>
                </c:pt>
                <c:pt idx="2">
                  <c:v>205</c:v>
                </c:pt>
                <c:pt idx="3">
                  <c:v>216</c:v>
                </c:pt>
                <c:pt idx="4">
                  <c:v>153</c:v>
                </c:pt>
                <c:pt idx="5">
                  <c:v>147</c:v>
                </c:pt>
                <c:pt idx="6">
                  <c:v>182</c:v>
                </c:pt>
                <c:pt idx="7">
                  <c:v>220</c:v>
                </c:pt>
                <c:pt idx="8">
                  <c:v>209</c:v>
                </c:pt>
                <c:pt idx="9">
                  <c:v>198</c:v>
                </c:pt>
                <c:pt idx="10">
                  <c:v>165</c:v>
                </c:pt>
                <c:pt idx="11">
                  <c:v>162</c:v>
                </c:pt>
                <c:pt idx="12">
                  <c:v>175</c:v>
                </c:pt>
                <c:pt idx="13">
                  <c:v>169</c:v>
                </c:pt>
                <c:pt idx="14">
                  <c:v>193</c:v>
                </c:pt>
                <c:pt idx="15">
                  <c:v>198</c:v>
                </c:pt>
                <c:pt idx="16">
                  <c:v>161</c:v>
                </c:pt>
              </c:numCache>
            </c:numRef>
          </c:val>
          <c:smooth val="0"/>
          <c:extLst>
            <c:ext xmlns:c16="http://schemas.microsoft.com/office/drawing/2014/chart" uri="{C3380CC4-5D6E-409C-BE32-E72D297353CC}">
              <c16:uniqueId val="{00000002-8BE2-452F-B7BE-94502117B5A0}"/>
            </c:ext>
          </c:extLst>
        </c:ser>
        <c:ser>
          <c:idx val="4"/>
          <c:order val="3"/>
          <c:tx>
            <c:strRef>
              <c:f>'Case Mgmt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Utilizer'!$E$6:$E$9,'Case Mgmt Service Utilizer'!$E$11:$E$14,'Case Mgmt Service Utilizer'!$E$16:$E$19,'Case Mgmt Service Utilizer'!$E$21:$E$24,'Case Mgmt Service Utilizer'!$E$26)</c:f>
              <c:numCache>
                <c:formatCode>[$-10409]#,##0;\(#,##0\)</c:formatCode>
                <c:ptCount val="17"/>
                <c:pt idx="0">
                  <c:v>347</c:v>
                </c:pt>
                <c:pt idx="1">
                  <c:v>352</c:v>
                </c:pt>
                <c:pt idx="2">
                  <c:v>370</c:v>
                </c:pt>
                <c:pt idx="3">
                  <c:v>378</c:v>
                </c:pt>
                <c:pt idx="4">
                  <c:v>310</c:v>
                </c:pt>
                <c:pt idx="5">
                  <c:v>257</c:v>
                </c:pt>
                <c:pt idx="6">
                  <c:v>368</c:v>
                </c:pt>
                <c:pt idx="7">
                  <c:v>381</c:v>
                </c:pt>
                <c:pt idx="8">
                  <c:v>389</c:v>
                </c:pt>
                <c:pt idx="9">
                  <c:v>337</c:v>
                </c:pt>
                <c:pt idx="10">
                  <c:v>339</c:v>
                </c:pt>
                <c:pt idx="11">
                  <c:v>345</c:v>
                </c:pt>
                <c:pt idx="12">
                  <c:v>331</c:v>
                </c:pt>
                <c:pt idx="13">
                  <c:v>298</c:v>
                </c:pt>
                <c:pt idx="14">
                  <c:v>294</c:v>
                </c:pt>
                <c:pt idx="15">
                  <c:v>285</c:v>
                </c:pt>
                <c:pt idx="16">
                  <c:v>272</c:v>
                </c:pt>
              </c:numCache>
            </c:numRef>
          </c:val>
          <c:smooth val="0"/>
          <c:extLst>
            <c:ext xmlns:c16="http://schemas.microsoft.com/office/drawing/2014/chart" uri="{C3380CC4-5D6E-409C-BE32-E72D297353CC}">
              <c16:uniqueId val="{00000003-8BE2-452F-B7BE-94502117B5A0}"/>
            </c:ext>
          </c:extLst>
        </c:ser>
        <c:ser>
          <c:idx val="6"/>
          <c:order val="4"/>
          <c:tx>
            <c:strRef>
              <c:f>'Case Mgmt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Utilizer'!$F$6:$F$9,'Case Mgmt Service Utilizer'!$F$11:$F$14,'Case Mgmt Service Utilizer'!$F$16:$F$19,'Case Mgmt Service Utilizer'!$F$21:$F$24,'Case Mgmt Service Utilizer'!$F$26)</c:f>
              <c:numCache>
                <c:formatCode>[$-10409]#,##0;\(#,##0\)</c:formatCode>
                <c:ptCount val="17"/>
                <c:pt idx="0">
                  <c:v>21</c:v>
                </c:pt>
                <c:pt idx="1">
                  <c:v>20</c:v>
                </c:pt>
                <c:pt idx="2">
                  <c:v>16</c:v>
                </c:pt>
                <c:pt idx="3">
                  <c:v>17</c:v>
                </c:pt>
                <c:pt idx="4">
                  <c:v>26</c:v>
                </c:pt>
                <c:pt idx="5">
                  <c:v>18</c:v>
                </c:pt>
                <c:pt idx="6">
                  <c:v>58</c:v>
                </c:pt>
                <c:pt idx="7">
                  <c:v>45</c:v>
                </c:pt>
                <c:pt idx="8">
                  <c:v>76</c:v>
                </c:pt>
                <c:pt idx="9">
                  <c:v>142</c:v>
                </c:pt>
                <c:pt idx="10">
                  <c:v>153</c:v>
                </c:pt>
                <c:pt idx="11">
                  <c:v>181</c:v>
                </c:pt>
                <c:pt idx="12">
                  <c:v>176</c:v>
                </c:pt>
                <c:pt idx="13">
                  <c:v>164</c:v>
                </c:pt>
                <c:pt idx="14">
                  <c:v>160</c:v>
                </c:pt>
                <c:pt idx="15">
                  <c:v>126</c:v>
                </c:pt>
                <c:pt idx="16">
                  <c:v>117</c:v>
                </c:pt>
              </c:numCache>
            </c:numRef>
          </c:val>
          <c:smooth val="0"/>
          <c:extLst>
            <c:ext xmlns:c16="http://schemas.microsoft.com/office/drawing/2014/chart" uri="{C3380CC4-5D6E-409C-BE32-E72D297353CC}">
              <c16:uniqueId val="{00000004-8BE2-452F-B7BE-94502117B5A0}"/>
            </c:ext>
          </c:extLst>
        </c:ser>
        <c:ser>
          <c:idx val="7"/>
          <c:order val="5"/>
          <c:tx>
            <c:strRef>
              <c:f>'Case Mgmt Service Utilizer'!$G$4</c:f>
              <c:strCache>
                <c:ptCount val="1"/>
                <c:pt idx="0">
                  <c:v>Region 6</c:v>
                </c:pt>
              </c:strCache>
            </c:strRef>
          </c:tx>
          <c:spPr>
            <a:ln w="28575" cap="rnd">
              <a:solidFill>
                <a:srgbClr val="00549F"/>
              </a:solidFill>
              <a:round/>
            </a:ln>
            <a:effectLst/>
          </c:spPr>
          <c:marker>
            <c:symbol val="none"/>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Utilizer'!$G$6:$G$9,'Case Mgmt Service Utilizer'!$G$11:$G$14,'Case Mgmt Service Utilizer'!$G$16:$G$19,'Case Mgmt Service Utilizer'!$G$21:$G$24,'Case Mgmt Service Utilizer'!$G$26)</c:f>
              <c:numCache>
                <c:formatCode>[$-10409]#,##0;\(#,##0\)</c:formatCode>
                <c:ptCount val="17"/>
                <c:pt idx="0">
                  <c:v>75</c:v>
                </c:pt>
                <c:pt idx="1">
                  <c:v>70</c:v>
                </c:pt>
                <c:pt idx="2">
                  <c:v>54</c:v>
                </c:pt>
                <c:pt idx="3">
                  <c:v>74</c:v>
                </c:pt>
                <c:pt idx="4">
                  <c:v>74</c:v>
                </c:pt>
                <c:pt idx="5">
                  <c:v>70</c:v>
                </c:pt>
                <c:pt idx="6">
                  <c:v>89</c:v>
                </c:pt>
                <c:pt idx="7">
                  <c:v>89</c:v>
                </c:pt>
                <c:pt idx="8">
                  <c:v>84</c:v>
                </c:pt>
                <c:pt idx="9">
                  <c:v>73</c:v>
                </c:pt>
                <c:pt idx="10">
                  <c:v>65</c:v>
                </c:pt>
                <c:pt idx="11">
                  <c:v>55</c:v>
                </c:pt>
                <c:pt idx="12">
                  <c:v>67</c:v>
                </c:pt>
                <c:pt idx="13">
                  <c:v>74</c:v>
                </c:pt>
                <c:pt idx="14">
                  <c:v>78</c:v>
                </c:pt>
                <c:pt idx="15">
                  <c:v>83</c:v>
                </c:pt>
                <c:pt idx="16">
                  <c:v>98</c:v>
                </c:pt>
              </c:numCache>
            </c:numRef>
          </c:val>
          <c:smooth val="0"/>
          <c:extLst>
            <c:ext xmlns:c16="http://schemas.microsoft.com/office/drawing/2014/chart" uri="{C3380CC4-5D6E-409C-BE32-E72D297353CC}">
              <c16:uniqueId val="{00000005-8BE2-452F-B7BE-94502117B5A0}"/>
            </c:ext>
          </c:extLst>
        </c:ser>
        <c:ser>
          <c:idx val="8"/>
          <c:order val="6"/>
          <c:tx>
            <c:strRef>
              <c:f>'Case Mgmt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Utilizer'!$H$6:$H$9,'Case Mgmt Service Utilizer'!$H$11:$H$14,'Case Mgmt Service Utilizer'!$H$16:$H$19,'Case Mgmt Service Utilizer'!$H$21:$H$24,'Case Mgmt Service Utilizer'!$H$26)</c:f>
              <c:numCache>
                <c:formatCode>[$-10409]#,##0;\(#,##0\)</c:formatCode>
                <c:ptCount val="17"/>
                <c:pt idx="0">
                  <c:v>991</c:v>
                </c:pt>
                <c:pt idx="1">
                  <c:v>969</c:v>
                </c:pt>
                <c:pt idx="2">
                  <c:v>951</c:v>
                </c:pt>
                <c:pt idx="3">
                  <c:v>950</c:v>
                </c:pt>
                <c:pt idx="4">
                  <c:v>877</c:v>
                </c:pt>
                <c:pt idx="5">
                  <c:v>714</c:v>
                </c:pt>
                <c:pt idx="6">
                  <c:v>743</c:v>
                </c:pt>
                <c:pt idx="7">
                  <c:v>689</c:v>
                </c:pt>
                <c:pt idx="8">
                  <c:v>645</c:v>
                </c:pt>
                <c:pt idx="9">
                  <c:v>606</c:v>
                </c:pt>
                <c:pt idx="10">
                  <c:v>593</c:v>
                </c:pt>
                <c:pt idx="11">
                  <c:v>604</c:v>
                </c:pt>
                <c:pt idx="12">
                  <c:v>581</c:v>
                </c:pt>
                <c:pt idx="13">
                  <c:v>588</c:v>
                </c:pt>
                <c:pt idx="14">
                  <c:v>561</c:v>
                </c:pt>
                <c:pt idx="15">
                  <c:v>585</c:v>
                </c:pt>
                <c:pt idx="16">
                  <c:v>585</c:v>
                </c:pt>
              </c:numCache>
            </c:numRef>
          </c:val>
          <c:smooth val="0"/>
          <c:extLst>
            <c:ext xmlns:c16="http://schemas.microsoft.com/office/drawing/2014/chart" uri="{C3380CC4-5D6E-409C-BE32-E72D297353CC}">
              <c16:uniqueId val="{00000006-8BE2-452F-B7BE-94502117B5A0}"/>
            </c:ext>
          </c:extLst>
        </c:ser>
        <c:ser>
          <c:idx val="9"/>
          <c:order val="7"/>
          <c:tx>
            <c:strRef>
              <c:f>'Case Mgmt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Utilizer'!$I$6:$I$9,'Case Mgmt Service Utilizer'!$I$11:$I$14,'Case Mgmt Service Utilizer'!$I$16:$I$19,'Case Mgmt Service Utilizer'!$I$21:$I$24,'Case Mgmt Service Utilizer'!$I$26)</c:f>
              <c:numCache>
                <c:formatCode>[$-10409]#,##0;\(#,##0\)</c:formatCode>
                <c:ptCount val="17"/>
                <c:pt idx="0">
                  <c:v>2</c:v>
                </c:pt>
                <c:pt idx="1">
                  <c:v>3</c:v>
                </c:pt>
                <c:pt idx="2">
                  <c:v>4</c:v>
                </c:pt>
                <c:pt idx="3">
                  <c:v>1</c:v>
                </c:pt>
                <c:pt idx="4">
                  <c:v>3</c:v>
                </c:pt>
                <c:pt idx="5">
                  <c:v>0</c:v>
                </c:pt>
                <c:pt idx="6">
                  <c:v>2</c:v>
                </c:pt>
                <c:pt idx="7">
                  <c:v>0</c:v>
                </c:pt>
                <c:pt idx="8">
                  <c:v>3</c:v>
                </c:pt>
                <c:pt idx="9">
                  <c:v>3</c:v>
                </c:pt>
                <c:pt idx="10">
                  <c:v>3</c:v>
                </c:pt>
                <c:pt idx="11">
                  <c:v>10</c:v>
                </c:pt>
                <c:pt idx="12">
                  <c:v>5</c:v>
                </c:pt>
                <c:pt idx="13">
                  <c:v>1</c:v>
                </c:pt>
                <c:pt idx="14">
                  <c:v>1</c:v>
                </c:pt>
                <c:pt idx="15">
                  <c:v>3</c:v>
                </c:pt>
                <c:pt idx="16">
                  <c:v>0</c:v>
                </c:pt>
              </c:numCache>
            </c:numRef>
          </c:val>
          <c:smooth val="0"/>
          <c:extLst>
            <c:ext xmlns:c16="http://schemas.microsoft.com/office/drawing/2014/chart" uri="{C3380CC4-5D6E-409C-BE32-E72D297353CC}">
              <c16:uniqueId val="{00000007-8BE2-452F-B7BE-94502117B5A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Case Management</a:t>
            </a:r>
          </a:p>
          <a:p>
            <a:pPr>
              <a:defRPr sz="1800" b="1"/>
            </a:pPr>
            <a:r>
              <a:rPr lang="en-US" sz="1600" b="1"/>
              <a:t>Total</a:t>
            </a:r>
            <a:r>
              <a:rPr lang="en-US" sz="1600" b="1" baseline="0"/>
              <a:t> </a:t>
            </a:r>
            <a:r>
              <a:rPr lang="en-US" sz="1600" b="1"/>
              <a:t>Distinct</a:t>
            </a:r>
            <a:r>
              <a:rPr lang="en-US" sz="1600" b="1" baseline="0"/>
              <a:t> Utilizers by Quarter - SFY19-Q1 to SFY23-Q1, Ages 0 to 17 Only</a:t>
            </a:r>
            <a:endParaRPr lang="en-US" sz="1600" b="1"/>
          </a:p>
        </c:rich>
      </c:tx>
      <c:layout>
        <c:manualLayout>
          <c:xMode val="edge"/>
          <c:yMode val="edge"/>
          <c:x val="0.15653816710411197"/>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342475940507428"/>
          <c:h val="0.78740391826021749"/>
        </c:manualLayout>
      </c:layout>
      <c:lineChart>
        <c:grouping val="standard"/>
        <c:varyColors val="0"/>
        <c:ser>
          <c:idx val="1"/>
          <c:order val="0"/>
          <c:tx>
            <c:strRef>
              <c:f>'Case Mgmt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('Case Mgmt Service Utilizer'!$A$6:$A$9,'Case Mgmt Service Utilizer'!$A$11:$A$14,'Case Mgmt Service Utilizer'!$A$16:$A$19,'Case Mgmt Service Utilizer'!$A$21:$A$24,'Case Mgmt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('Case Mgmt Service Utilizer'!$J$6:$J$9,'Case Mgmt Service Utilizer'!$J$11:$J$14,'Case Mgmt Service Utilizer'!$J$16:$J$19,'Case Mgmt Service Utilizer'!$J$21:$J$24,'Case Mgmt Service Utilizer'!$J$26)</c:f>
              <c:numCache>
                <c:formatCode>[$-10409]#,##0;\(#,##0\)</c:formatCode>
                <c:ptCount val="17"/>
                <c:pt idx="0">
                  <c:v>1733</c:v>
                </c:pt>
                <c:pt idx="1">
                  <c:v>1702</c:v>
                </c:pt>
                <c:pt idx="2">
                  <c:v>1670</c:v>
                </c:pt>
                <c:pt idx="3">
                  <c:v>1684</c:v>
                </c:pt>
                <c:pt idx="4">
                  <c:v>1473</c:v>
                </c:pt>
                <c:pt idx="5">
                  <c:v>1238</c:v>
                </c:pt>
                <c:pt idx="6">
                  <c:v>1502</c:v>
                </c:pt>
                <c:pt idx="7">
                  <c:v>1530</c:v>
                </c:pt>
                <c:pt idx="8">
                  <c:v>1536</c:v>
                </c:pt>
                <c:pt idx="9">
                  <c:v>1503</c:v>
                </c:pt>
                <c:pt idx="10">
                  <c:v>1372</c:v>
                </c:pt>
                <c:pt idx="11">
                  <c:v>1423</c:v>
                </c:pt>
                <c:pt idx="12">
                  <c:v>1405</c:v>
                </c:pt>
                <c:pt idx="13">
                  <c:v>1374</c:v>
                </c:pt>
                <c:pt idx="14">
                  <c:v>1341</c:v>
                </c:pt>
                <c:pt idx="15">
                  <c:v>1338</c:v>
                </c:pt>
                <c:pt idx="16">
                  <c:v>1297</c:v>
                </c:pt>
              </c:numCache>
            </c:numRef>
          </c:val>
          <c:smooth val="0"/>
          <c:extLst>
            <c:ext xmlns:c16="http://schemas.microsoft.com/office/drawing/2014/chart" uri="{C3380CC4-5D6E-409C-BE32-E72D297353CC}">
              <c16:uniqueId val="{00000000-2666-4674-95CC-D163AA05BCB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500"/>
        <c:minorUnit val="50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i="0" baseline="0">
                <a:effectLst/>
              </a:rPr>
              <a:t>Case Management</a:t>
            </a:r>
          </a:p>
          <a:p>
            <a:pPr>
              <a:defRPr sz="1800" b="1"/>
            </a:pPr>
            <a:r>
              <a:rPr lang="en-US" sz="1600" b="1" i="0" baseline="0">
                <a:effectLst/>
              </a:rPr>
              <a:t>Pct Member Utilization by Quarter - SFY19-Q1 to SFY23-Q1, Ages 0 to 17 Only</a:t>
            </a:r>
            <a:endParaRPr lang="en-US" sz="1600">
              <a:effectLst/>
            </a:endParaRPr>
          </a:p>
        </c:rich>
      </c:tx>
      <c:layout>
        <c:manualLayout>
          <c:xMode val="edge"/>
          <c:yMode val="edge"/>
          <c:x val="0.1732376421697287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'CANS Asmt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Utilizer'!$B$6:$B$9,'CANS Asmt Member Utilizer'!$B$11:$B$14,'CANS Asmt Member Utilizer'!$B$16:$B$19,'CANS Asmt Member Utilizer'!$B$21:$B$24,'CANS Asmt Member Utilizer'!$B$26)</c:f>
              <c:numCache>
                <c:formatCode>0.0%</c:formatCode>
                <c:ptCount val="17"/>
                <c:pt idx="0">
                  <c:v>8.2536355299358058E-3</c:v>
                </c:pt>
                <c:pt idx="1">
                  <c:v>1.0687812446129978E-2</c:v>
                </c:pt>
                <c:pt idx="2">
                  <c:v>1.4464285714285714E-2</c:v>
                </c:pt>
                <c:pt idx="3">
                  <c:v>1.6168113132737125E-2</c:v>
                </c:pt>
                <c:pt idx="4">
                  <c:v>3.054050423178541E-2</c:v>
                </c:pt>
                <c:pt idx="5">
                  <c:v>2.8542905114126244E-2</c:v>
                </c:pt>
                <c:pt idx="6">
                  <c:v>3.6488912610995197E-2</c:v>
                </c:pt>
                <c:pt idx="7">
                  <c:v>2.9086788176409483E-2</c:v>
                </c:pt>
                <c:pt idx="8">
                  <c:v>3.217219698012759E-2</c:v>
                </c:pt>
                <c:pt idx="9">
                  <c:v>3.1577064138116111E-2</c:v>
                </c:pt>
                <c:pt idx="10">
                  <c:v>3.211371413529876E-2</c:v>
                </c:pt>
                <c:pt idx="11">
                  <c:v>2.9421930355136957E-2</c:v>
                </c:pt>
                <c:pt idx="12">
                  <c:v>2.5229949282214389E-2</c:v>
                </c:pt>
                <c:pt idx="13">
                  <c:v>2.3906902222034829E-2</c:v>
                </c:pt>
                <c:pt idx="14">
                  <c:v>2.8361080900192421E-2</c:v>
                </c:pt>
                <c:pt idx="15">
                  <c:v>2.5662459249352169E-2</c:v>
                </c:pt>
                <c:pt idx="16">
                  <c:v>2.0994019385440297E-2</c:v>
                </c:pt>
              </c:numCache>
            </c:numRef>
          </c:val>
          <c:smooth val="0"/>
          <c:extLst>
            <c:ext xmlns:c16="http://schemas.microsoft.com/office/drawing/2014/chart" uri="{C3380CC4-5D6E-409C-BE32-E72D297353CC}">
              <c16:uniqueId val="{00000000-EDA9-4C47-B1CB-B14583CA888C}"/>
            </c:ext>
          </c:extLst>
        </c:ser>
        <c:ser>
          <c:idx val="2"/>
          <c:order val="1"/>
          <c:tx>
            <c:strRef>
              <c:f>'CANS Asmt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Utilizer'!$C$6:$C$9,'CANS Asmt Member Utilizer'!$C$11:$C$14,'CANS Asmt Member Utilizer'!$C$16:$C$19,'CANS Asmt Member Utilizer'!$C$21:$C$24,'CANS Asmt Member Utilizer'!$C$26)</c:f>
              <c:numCache>
                <c:formatCode>0.0%</c:formatCode>
                <c:ptCount val="17"/>
                <c:pt idx="0">
                  <c:v>1.3614963735844254E-2</c:v>
                </c:pt>
                <c:pt idx="1">
                  <c:v>1.0745891276864728E-2</c:v>
                </c:pt>
                <c:pt idx="2">
                  <c:v>1.599479843953186E-2</c:v>
                </c:pt>
                <c:pt idx="3">
                  <c:v>2.1018697614442295E-2</c:v>
                </c:pt>
                <c:pt idx="4">
                  <c:v>2.4345788308813957E-2</c:v>
                </c:pt>
                <c:pt idx="5">
                  <c:v>2.4322902971338416E-2</c:v>
                </c:pt>
                <c:pt idx="6">
                  <c:v>3.1978773914257783E-2</c:v>
                </c:pt>
                <c:pt idx="7">
                  <c:v>2.0586230402181323E-2</c:v>
                </c:pt>
                <c:pt idx="8">
                  <c:v>2.3043305522447356E-2</c:v>
                </c:pt>
                <c:pt idx="9">
                  <c:v>1.2522592305706171E-2</c:v>
                </c:pt>
                <c:pt idx="10">
                  <c:v>1.2895812053115423E-2</c:v>
                </c:pt>
                <c:pt idx="11">
                  <c:v>1.7812343201204214E-2</c:v>
                </c:pt>
                <c:pt idx="12">
                  <c:v>1.6360932077342589E-2</c:v>
                </c:pt>
                <c:pt idx="13">
                  <c:v>1.586720371048456E-2</c:v>
                </c:pt>
                <c:pt idx="14">
                  <c:v>1.8636527594084407E-2</c:v>
                </c:pt>
                <c:pt idx="15">
                  <c:v>1.9401197604790418E-2</c:v>
                </c:pt>
                <c:pt idx="16">
                  <c:v>1.7611835153222965E-2</c:v>
                </c:pt>
              </c:numCache>
            </c:numRef>
          </c:val>
          <c:smooth val="0"/>
          <c:extLst>
            <c:ext xmlns:c16="http://schemas.microsoft.com/office/drawing/2014/chart" uri="{C3380CC4-5D6E-409C-BE32-E72D297353CC}">
              <c16:uniqueId val="{00000001-EDA9-4C47-B1CB-B14583CA888C}"/>
            </c:ext>
          </c:extLst>
        </c:ser>
        <c:ser>
          <c:idx val="3"/>
          <c:order val="2"/>
          <c:tx>
            <c:strRef>
              <c:f>'CANS Asmt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Utilizer'!$D$6:$D$9,'CANS Asmt Member Utilizer'!$D$11:$D$14,'CANS Asmt Member Utilizer'!$D$16:$D$19,'CANS Asmt Member Utilizer'!$D$21:$D$24,'CANS Asmt Member Utilizer'!$D$26)</c:f>
              <c:numCache>
                <c:formatCode>0.0%</c:formatCode>
                <c:ptCount val="17"/>
                <c:pt idx="0">
                  <c:v>3.60079914510059E-3</c:v>
                </c:pt>
                <c:pt idx="1">
                  <c:v>7.2980937471222029E-3</c:v>
                </c:pt>
                <c:pt idx="2">
                  <c:v>1.0209978809477943E-2</c:v>
                </c:pt>
                <c:pt idx="3">
                  <c:v>2.0287304380916138E-2</c:v>
                </c:pt>
                <c:pt idx="4">
                  <c:v>3.6877944011910281E-2</c:v>
                </c:pt>
                <c:pt idx="5">
                  <c:v>3.9332069058936533E-2</c:v>
                </c:pt>
                <c:pt idx="6">
                  <c:v>4.2108043851538768E-2</c:v>
                </c:pt>
                <c:pt idx="7">
                  <c:v>3.0809359020711739E-2</c:v>
                </c:pt>
                <c:pt idx="8">
                  <c:v>3.1115933982738608E-2</c:v>
                </c:pt>
                <c:pt idx="9">
                  <c:v>3.3597667926579214E-2</c:v>
                </c:pt>
                <c:pt idx="10">
                  <c:v>3.373605495201442E-2</c:v>
                </c:pt>
                <c:pt idx="11">
                  <c:v>3.3873024274063558E-2</c:v>
                </c:pt>
                <c:pt idx="12">
                  <c:v>2.9296501624928313E-2</c:v>
                </c:pt>
                <c:pt idx="13">
                  <c:v>3.1579197114928348E-2</c:v>
                </c:pt>
                <c:pt idx="14">
                  <c:v>3.5542747358309319E-2</c:v>
                </c:pt>
                <c:pt idx="15">
                  <c:v>3.0974589148374126E-2</c:v>
                </c:pt>
                <c:pt idx="16">
                  <c:v>2.84296447453854E-2</c:v>
                </c:pt>
              </c:numCache>
            </c:numRef>
          </c:val>
          <c:smooth val="0"/>
          <c:extLst>
            <c:ext xmlns:c16="http://schemas.microsoft.com/office/drawing/2014/chart" uri="{C3380CC4-5D6E-409C-BE32-E72D297353CC}">
              <c16:uniqueId val="{00000002-EDA9-4C47-B1CB-B14583CA888C}"/>
            </c:ext>
          </c:extLst>
        </c:ser>
        <c:ser>
          <c:idx val="4"/>
          <c:order val="3"/>
          <c:tx>
            <c:strRef>
              <c:f>'CANS Asmt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Utilizer'!$E$6:$E$9,'CANS Asmt Member Utilizer'!$E$11:$E$14,'CANS Asmt Member Utilizer'!$E$16:$E$19,'CANS Asmt Member Utilizer'!$E$21:$E$24,'CANS Asmt Member Utilizer'!$E$26)</c:f>
              <c:numCache>
                <c:formatCode>0.0%</c:formatCode>
                <c:ptCount val="17"/>
                <c:pt idx="0">
                  <c:v>5.0368270520640863E-3</c:v>
                </c:pt>
                <c:pt idx="1">
                  <c:v>9.0451254040239525E-3</c:v>
                </c:pt>
                <c:pt idx="2">
                  <c:v>1.5274736732353248E-2</c:v>
                </c:pt>
                <c:pt idx="3">
                  <c:v>2.4991617878420549E-2</c:v>
                </c:pt>
                <c:pt idx="4">
                  <c:v>4.4318569218262396E-2</c:v>
                </c:pt>
                <c:pt idx="5">
                  <c:v>4.87649063032368E-2</c:v>
                </c:pt>
                <c:pt idx="6">
                  <c:v>4.9092667387223392E-2</c:v>
                </c:pt>
                <c:pt idx="7">
                  <c:v>3.9984439689905248E-2</c:v>
                </c:pt>
                <c:pt idx="8">
                  <c:v>4.2035038238325106E-2</c:v>
                </c:pt>
                <c:pt idx="9">
                  <c:v>4.3893382840472089E-2</c:v>
                </c:pt>
                <c:pt idx="10">
                  <c:v>4.5004053241285528E-2</c:v>
                </c:pt>
                <c:pt idx="11">
                  <c:v>4.5825242718446603E-2</c:v>
                </c:pt>
                <c:pt idx="12">
                  <c:v>4.2004308134167605E-2</c:v>
                </c:pt>
                <c:pt idx="13">
                  <c:v>4.3321757205505844E-2</c:v>
                </c:pt>
                <c:pt idx="14">
                  <c:v>4.4456723765509618E-2</c:v>
                </c:pt>
                <c:pt idx="15">
                  <c:v>4.2314701550290837E-2</c:v>
                </c:pt>
                <c:pt idx="16">
                  <c:v>3.7956564659427441E-2</c:v>
                </c:pt>
              </c:numCache>
            </c:numRef>
          </c:val>
          <c:smooth val="0"/>
          <c:extLst>
            <c:ext xmlns:c16="http://schemas.microsoft.com/office/drawing/2014/chart" uri="{C3380CC4-5D6E-409C-BE32-E72D297353CC}">
              <c16:uniqueId val="{00000003-EDA9-4C47-B1CB-B14583CA888C}"/>
            </c:ext>
          </c:extLst>
        </c:ser>
        <c:ser>
          <c:idx val="6"/>
          <c:order val="4"/>
          <c:tx>
            <c:strRef>
              <c:f>'CANS Asmt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Utilizer'!$F$6:$F$9,'CANS Asmt Member Utilizer'!$F$11:$F$14,'CANS Asmt Member Utilizer'!$F$16:$F$19,'CANS Asmt Member Utilizer'!$F$21:$F$24,'CANS Asmt Member Utilizer'!$F$26)</c:f>
              <c:numCache>
                <c:formatCode>0.0%</c:formatCode>
                <c:ptCount val="17"/>
                <c:pt idx="0">
                  <c:v>1.9068573524019068E-3</c:v>
                </c:pt>
                <c:pt idx="1">
                  <c:v>2.7937014730425947E-3</c:v>
                </c:pt>
                <c:pt idx="2">
                  <c:v>4.5065344749887336E-3</c:v>
                </c:pt>
                <c:pt idx="3">
                  <c:v>1.2099459779471619E-2</c:v>
                </c:pt>
                <c:pt idx="4">
                  <c:v>2.1248490338164252E-2</c:v>
                </c:pt>
                <c:pt idx="5">
                  <c:v>2.3975075040845017E-2</c:v>
                </c:pt>
                <c:pt idx="6">
                  <c:v>2.9427305613136608E-2</c:v>
                </c:pt>
                <c:pt idx="7">
                  <c:v>2.0690202930781144E-2</c:v>
                </c:pt>
                <c:pt idx="8">
                  <c:v>2.1848414539829854E-2</c:v>
                </c:pt>
                <c:pt idx="9">
                  <c:v>2.5410609779120255E-2</c:v>
                </c:pt>
                <c:pt idx="10">
                  <c:v>2.6893319446510935E-2</c:v>
                </c:pt>
                <c:pt idx="11">
                  <c:v>2.6525882049961369E-2</c:v>
                </c:pt>
                <c:pt idx="12">
                  <c:v>2.6818663451350068E-2</c:v>
                </c:pt>
                <c:pt idx="13">
                  <c:v>2.1411807185412531E-2</c:v>
                </c:pt>
                <c:pt idx="14">
                  <c:v>2.0493562231759656E-2</c:v>
                </c:pt>
                <c:pt idx="15">
                  <c:v>2.0416147963720432E-2</c:v>
                </c:pt>
                <c:pt idx="16">
                  <c:v>1.7489421720733426E-2</c:v>
                </c:pt>
              </c:numCache>
            </c:numRef>
          </c:val>
          <c:smooth val="0"/>
          <c:extLst>
            <c:ext xmlns:c16="http://schemas.microsoft.com/office/drawing/2014/chart" uri="{C3380CC4-5D6E-409C-BE32-E72D297353CC}">
              <c16:uniqueId val="{00000004-EDA9-4C47-B1CB-B14583CA888C}"/>
            </c:ext>
          </c:extLst>
        </c:ser>
        <c:ser>
          <c:idx val="7"/>
          <c:order val="5"/>
          <c:tx>
            <c:strRef>
              <c:f>'CANS Asmt Member Utilizer'!$G$4</c:f>
              <c:strCache>
                <c:ptCount val="1"/>
                <c:pt idx="0">
                  <c:v>Region 6</c:v>
                </c:pt>
              </c:strCache>
            </c:strRef>
          </c:tx>
          <c:spPr>
            <a:ln w="28575" cap="rnd">
              <a:solidFill>
                <a:srgbClr val="00549F"/>
              </a:solidFill>
              <a:round/>
            </a:ln>
            <a:effectLst/>
          </c:spPr>
          <c:marker>
            <c:symbol val="none"/>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Utilizer'!$G$6:$G$9,'CANS Asmt Member Utilizer'!$G$11:$G$14,'CANS Asmt Member Utilizer'!$G$16:$G$19,'CANS Asmt Member Utilizer'!$G$21:$G$24,'CANS Asmt Member Utilizer'!$G$26)</c:f>
              <c:numCache>
                <c:formatCode>0.0%</c:formatCode>
                <c:ptCount val="17"/>
                <c:pt idx="0">
                  <c:v>5.4425471120484392E-4</c:v>
                </c:pt>
                <c:pt idx="1">
                  <c:v>1.749310368027989E-3</c:v>
                </c:pt>
                <c:pt idx="2">
                  <c:v>2.3632445958156668E-3</c:v>
                </c:pt>
                <c:pt idx="3">
                  <c:v>1.1091209699641775E-2</c:v>
                </c:pt>
                <c:pt idx="4">
                  <c:v>2.309420188122982E-2</c:v>
                </c:pt>
                <c:pt idx="5">
                  <c:v>2.5098149186763882E-2</c:v>
                </c:pt>
                <c:pt idx="6">
                  <c:v>3.2166579595492198E-2</c:v>
                </c:pt>
                <c:pt idx="7">
                  <c:v>2.9401088929219599E-2</c:v>
                </c:pt>
                <c:pt idx="8">
                  <c:v>2.6674193776021451E-2</c:v>
                </c:pt>
                <c:pt idx="9">
                  <c:v>2.5119368901806105E-2</c:v>
                </c:pt>
                <c:pt idx="10">
                  <c:v>2.8334014439449665E-2</c:v>
                </c:pt>
                <c:pt idx="11">
                  <c:v>2.5387205387205389E-2</c:v>
                </c:pt>
                <c:pt idx="12">
                  <c:v>2.6233645480507405E-2</c:v>
                </c:pt>
                <c:pt idx="13">
                  <c:v>2.2127659574468085E-2</c:v>
                </c:pt>
                <c:pt idx="14">
                  <c:v>2.2101589763474216E-2</c:v>
                </c:pt>
                <c:pt idx="15">
                  <c:v>2.4312220089571339E-2</c:v>
                </c:pt>
                <c:pt idx="16">
                  <c:v>2.0864946889226101E-2</c:v>
                </c:pt>
              </c:numCache>
            </c:numRef>
          </c:val>
          <c:smooth val="0"/>
          <c:extLst>
            <c:ext xmlns:c16="http://schemas.microsoft.com/office/drawing/2014/chart" uri="{C3380CC4-5D6E-409C-BE32-E72D297353CC}">
              <c16:uniqueId val="{00000005-EDA9-4C47-B1CB-B14583CA888C}"/>
            </c:ext>
          </c:extLst>
        </c:ser>
        <c:ser>
          <c:idx val="8"/>
          <c:order val="6"/>
          <c:tx>
            <c:strRef>
              <c:f>'CANS Asmt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Utilizer'!$H$6:$H$9,'CANS Asmt Member Utilizer'!$H$11:$H$14,'CANS Asmt Member Utilizer'!$H$16:$H$19,'CANS Asmt Member Utilizer'!$H$21:$H$24,'CANS Asmt Member Utilizer'!$H$26)</c:f>
              <c:numCache>
                <c:formatCode>0.0%</c:formatCode>
                <c:ptCount val="17"/>
                <c:pt idx="0">
                  <c:v>9.7087378640776691E-3</c:v>
                </c:pt>
                <c:pt idx="1">
                  <c:v>1.2547945205479452E-2</c:v>
                </c:pt>
                <c:pt idx="2">
                  <c:v>2.0343798835061797E-2</c:v>
                </c:pt>
                <c:pt idx="3">
                  <c:v>2.4637154282837886E-2</c:v>
                </c:pt>
                <c:pt idx="4">
                  <c:v>3.9156711971171577E-2</c:v>
                </c:pt>
                <c:pt idx="5">
                  <c:v>3.9352776667998399E-2</c:v>
                </c:pt>
                <c:pt idx="6">
                  <c:v>4.6996434122702754E-2</c:v>
                </c:pt>
                <c:pt idx="7">
                  <c:v>3.7782168732411234E-2</c:v>
                </c:pt>
                <c:pt idx="8">
                  <c:v>4.0227715007697E-2</c:v>
                </c:pt>
                <c:pt idx="9">
                  <c:v>4.1435599920370846E-2</c:v>
                </c:pt>
                <c:pt idx="10">
                  <c:v>4.7351659403285284E-2</c:v>
                </c:pt>
                <c:pt idx="11">
                  <c:v>4.4161184210526318E-2</c:v>
                </c:pt>
                <c:pt idx="12">
                  <c:v>3.918761984497799E-2</c:v>
                </c:pt>
                <c:pt idx="13">
                  <c:v>3.7106985157205938E-2</c:v>
                </c:pt>
                <c:pt idx="14">
                  <c:v>3.9900118280983048E-2</c:v>
                </c:pt>
                <c:pt idx="15">
                  <c:v>3.9781591263650544E-2</c:v>
                </c:pt>
                <c:pt idx="16">
                  <c:v>3.6106267309467636E-2</c:v>
                </c:pt>
              </c:numCache>
            </c:numRef>
          </c:val>
          <c:smooth val="0"/>
          <c:extLst>
            <c:ext xmlns:c16="http://schemas.microsoft.com/office/drawing/2014/chart" uri="{C3380CC4-5D6E-409C-BE32-E72D297353CC}">
              <c16:uniqueId val="{00000006-EDA9-4C47-B1CB-B14583CA888C}"/>
            </c:ext>
          </c:extLst>
        </c:ser>
        <c:ser>
          <c:idx val="9"/>
          <c:order val="7"/>
          <c:tx>
            <c:strRef>
              <c:f>'CANS Asmt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Utilizer'!$I$6:$I$9,'CANS Asmt Member Utilizer'!$I$11:$I$14,'CANS Asmt Member Utilizer'!$I$16:$I$19,'CANS Asmt Member Utilizer'!$I$21:$I$24,'CANS Asmt Member Utilizer'!$I$26)</c:f>
              <c:numCache>
                <c:formatCode>0.0%</c:formatCode>
                <c:ptCount val="17"/>
                <c:pt idx="0">
                  <c:v>2.3236900197513651E-4</c:v>
                </c:pt>
                <c:pt idx="1">
                  <c:v>5.1085568326947643E-4</c:v>
                </c:pt>
                <c:pt idx="2">
                  <c:v>3.9808917197452231E-4</c:v>
                </c:pt>
                <c:pt idx="3">
                  <c:v>6.7033114358493098E-4</c:v>
                </c:pt>
                <c:pt idx="4">
                  <c:v>2.6048807238826435E-3</c:v>
                </c:pt>
                <c:pt idx="5">
                  <c:v>2.4198427102238356E-3</c:v>
                </c:pt>
                <c:pt idx="6">
                  <c:v>1.2406947890818859E-3</c:v>
                </c:pt>
                <c:pt idx="7">
                  <c:v>1.254508389524855E-3</c:v>
                </c:pt>
                <c:pt idx="8">
                  <c:v>2.8662420382165603E-3</c:v>
                </c:pt>
                <c:pt idx="9">
                  <c:v>1.6002844950213371E-3</c:v>
                </c:pt>
                <c:pt idx="10">
                  <c:v>1.6423357664233577E-3</c:v>
                </c:pt>
                <c:pt idx="11">
                  <c:v>3.0245746691871457E-3</c:v>
                </c:pt>
                <c:pt idx="12">
                  <c:v>2.2026431718061676E-3</c:v>
                </c:pt>
                <c:pt idx="13">
                  <c:v>3.7402244134648079E-3</c:v>
                </c:pt>
                <c:pt idx="14">
                  <c:v>3.0127462340672076E-3</c:v>
                </c:pt>
                <c:pt idx="15">
                  <c:v>4.1048310704136408E-3</c:v>
                </c:pt>
                <c:pt idx="16">
                  <c:v>4.2432814710042432E-3</c:v>
                </c:pt>
              </c:numCache>
            </c:numRef>
          </c:val>
          <c:smooth val="0"/>
          <c:extLst>
            <c:ext xmlns:c16="http://schemas.microsoft.com/office/drawing/2014/chart" uri="{C3380CC4-5D6E-409C-BE32-E72D297353CC}">
              <c16:uniqueId val="{00000007-EDA9-4C47-B1CB-B14583CA888C}"/>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Case Management</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15381671041119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898031496062993"/>
          <c:h val="0.78740391826021749"/>
        </c:manualLayout>
      </c:layout>
      <c:lineChart>
        <c:grouping val="standard"/>
        <c:varyColors val="0"/>
        <c:ser>
          <c:idx val="1"/>
          <c:order val="0"/>
          <c:tx>
            <c:strRef>
              <c:f>'CANS Asmt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('CANS Asmt Member Utilizer'!$A$6:$A$9,'CANS Asmt Member Utilizer'!$A$11:$A$14,'CANS Asmt Member Utilizer'!$A$16:$A$19,'CANS Asmt Member Utilizer'!$A$21:$A$24,'CANS Asmt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('CANS Asmt Member Utilizer'!$J$6:$J$9,'CANS Asmt Member Utilizer'!$J$11:$J$14,'CANS Asmt Member Utilizer'!$J$16:$J$19,'CANS Asmt Member Utilizer'!$J$21:$J$24,'CANS Asmt Member Utilizer'!$J$26)</c:f>
              <c:numCache>
                <c:formatCode>0.0%</c:formatCode>
                <c:ptCount val="17"/>
                <c:pt idx="0">
                  <c:v>5.313884084342288E-3</c:v>
                </c:pt>
                <c:pt idx="1">
                  <c:v>7.8323791348600506E-3</c:v>
                </c:pt>
                <c:pt idx="2">
                  <c:v>1.2022010241162867E-2</c:v>
                </c:pt>
                <c:pt idx="3">
                  <c:v>1.8996801558921202E-2</c:v>
                </c:pt>
                <c:pt idx="4">
                  <c:v>3.304105573371726E-2</c:v>
                </c:pt>
                <c:pt idx="5">
                  <c:v>3.4864325891471239E-2</c:v>
                </c:pt>
                <c:pt idx="6">
                  <c:v>3.9344207049942709E-2</c:v>
                </c:pt>
                <c:pt idx="7">
                  <c:v>3.0737693656263224E-2</c:v>
                </c:pt>
                <c:pt idx="8">
                  <c:v>3.2152427912959587E-2</c:v>
                </c:pt>
                <c:pt idx="9">
                  <c:v>3.324018083163606E-2</c:v>
                </c:pt>
                <c:pt idx="10">
                  <c:v>3.517791277371695E-2</c:v>
                </c:pt>
                <c:pt idx="11">
                  <c:v>3.443680776583586E-2</c:v>
                </c:pt>
                <c:pt idx="12">
                  <c:v>3.1447053845879362E-2</c:v>
                </c:pt>
                <c:pt idx="13">
                  <c:v>3.0825533470042434E-2</c:v>
                </c:pt>
                <c:pt idx="14">
                  <c:v>3.2736195339929781E-2</c:v>
                </c:pt>
                <c:pt idx="15">
                  <c:v>3.1349447830727947E-2</c:v>
                </c:pt>
                <c:pt idx="16">
                  <c:v>2.8076490215618321E-2</c:v>
                </c:pt>
              </c:numCache>
            </c:numRef>
          </c:val>
          <c:smooth val="0"/>
          <c:extLst>
            <c:ext xmlns:c16="http://schemas.microsoft.com/office/drawing/2014/chart" uri="{C3380CC4-5D6E-409C-BE32-E72D297353CC}">
              <c16:uniqueId val="{00000000-042A-4267-A7A9-021C17C5E61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Child and Family Inter-Disciplinary Team Meeting</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3570483377077869"/>
          <c:y val="1.785714285714285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'CFT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Utilizer'!$B$6:$B$9,'CFT Service  Utilizer'!$B$11:$B$14,'CFT Service  Utilizer'!$B$16:$B$19,'CFT Service  Utilizer'!$B$21:$B$24,'CFT Service  Utilizer'!$B$26)</c:f>
              <c:numCache>
                <c:formatCode>[$-10409]#,##0;\(#,##0\)</c:formatCode>
                <c:ptCount val="17"/>
                <c:pt idx="0">
                  <c:v>9</c:v>
                </c:pt>
                <c:pt idx="1">
                  <c:v>6</c:v>
                </c:pt>
                <c:pt idx="2">
                  <c:v>9</c:v>
                </c:pt>
                <c:pt idx="3">
                  <c:v>5</c:v>
                </c:pt>
                <c:pt idx="4">
                  <c:v>11</c:v>
                </c:pt>
                <c:pt idx="5">
                  <c:v>22</c:v>
                </c:pt>
                <c:pt idx="6">
                  <c:v>16</c:v>
                </c:pt>
                <c:pt idx="7">
                  <c:v>24</c:v>
                </c:pt>
                <c:pt idx="8">
                  <c:v>30</c:v>
                </c:pt>
                <c:pt idx="9">
                  <c:v>51</c:v>
                </c:pt>
                <c:pt idx="10">
                  <c:v>21</c:v>
                </c:pt>
                <c:pt idx="11">
                  <c:v>24</c:v>
                </c:pt>
                <c:pt idx="12">
                  <c:v>16</c:v>
                </c:pt>
                <c:pt idx="13">
                  <c:v>14</c:v>
                </c:pt>
                <c:pt idx="14">
                  <c:v>4</c:v>
                </c:pt>
                <c:pt idx="15">
                  <c:v>5</c:v>
                </c:pt>
                <c:pt idx="16">
                  <c:v>4</c:v>
                </c:pt>
              </c:numCache>
            </c:numRef>
          </c:val>
          <c:smooth val="0"/>
          <c:extLst>
            <c:ext xmlns:c16="http://schemas.microsoft.com/office/drawing/2014/chart" uri="{C3380CC4-5D6E-409C-BE32-E72D297353CC}">
              <c16:uniqueId val="{00000000-CE0C-4501-9972-10BEFD4D0D66}"/>
            </c:ext>
          </c:extLst>
        </c:ser>
        <c:ser>
          <c:idx val="2"/>
          <c:order val="1"/>
          <c:tx>
            <c:strRef>
              <c:f>'CFT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Utilizer'!$C$6:$C$9,'CFT Service  Utilizer'!$C$11:$C$14,'CFT Service  Utilizer'!$C$16:$C$19,'CFT Service  Utilizer'!$C$21:$C$24,'CFT Service  Utilizer'!$C$26)</c:f>
              <c:numCache>
                <c:formatCode>[$-10409]#,##0;\(#,##0\)</c:formatCode>
                <c:ptCount val="17"/>
                <c:pt idx="0">
                  <c:v>4</c:v>
                </c:pt>
                <c:pt idx="1">
                  <c:v>4</c:v>
                </c:pt>
                <c:pt idx="2">
                  <c:v>5</c:v>
                </c:pt>
                <c:pt idx="3">
                  <c:v>6</c:v>
                </c:pt>
                <c:pt idx="4">
                  <c:v>4</c:v>
                </c:pt>
                <c:pt idx="5">
                  <c:v>3</c:v>
                </c:pt>
                <c:pt idx="6">
                  <c:v>6</c:v>
                </c:pt>
                <c:pt idx="7">
                  <c:v>13</c:v>
                </c:pt>
                <c:pt idx="8">
                  <c:v>12</c:v>
                </c:pt>
                <c:pt idx="9">
                  <c:v>9</c:v>
                </c:pt>
                <c:pt idx="10">
                  <c:v>9</c:v>
                </c:pt>
                <c:pt idx="11">
                  <c:v>18</c:v>
                </c:pt>
                <c:pt idx="12">
                  <c:v>11</c:v>
                </c:pt>
                <c:pt idx="13">
                  <c:v>8</c:v>
                </c:pt>
                <c:pt idx="14">
                  <c:v>8</c:v>
                </c:pt>
                <c:pt idx="15">
                  <c:v>5</c:v>
                </c:pt>
                <c:pt idx="16">
                  <c:v>15</c:v>
                </c:pt>
              </c:numCache>
            </c:numRef>
          </c:val>
          <c:smooth val="0"/>
          <c:extLst>
            <c:ext xmlns:c16="http://schemas.microsoft.com/office/drawing/2014/chart" uri="{C3380CC4-5D6E-409C-BE32-E72D297353CC}">
              <c16:uniqueId val="{00000001-CE0C-4501-9972-10BEFD4D0D66}"/>
            </c:ext>
          </c:extLst>
        </c:ser>
        <c:ser>
          <c:idx val="3"/>
          <c:order val="2"/>
          <c:tx>
            <c:strRef>
              <c:f>'CFT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Utilizer'!$D$6:$D$9,'CFT Service  Utilizer'!$D$11:$D$14,'CFT Service  Utilizer'!$D$16:$D$19,'CFT Service  Utilizer'!$D$21:$D$24,'CFT Service  Utilizer'!$D$26)</c:f>
              <c:numCache>
                <c:formatCode>[$-10409]#,##0;\(#,##0\)</c:formatCode>
                <c:ptCount val="17"/>
                <c:pt idx="0">
                  <c:v>9</c:v>
                </c:pt>
                <c:pt idx="1">
                  <c:v>6</c:v>
                </c:pt>
                <c:pt idx="2">
                  <c:v>5</c:v>
                </c:pt>
                <c:pt idx="3">
                  <c:v>4</c:v>
                </c:pt>
                <c:pt idx="4">
                  <c:v>6</c:v>
                </c:pt>
                <c:pt idx="5">
                  <c:v>9</c:v>
                </c:pt>
                <c:pt idx="6">
                  <c:v>9</c:v>
                </c:pt>
                <c:pt idx="7">
                  <c:v>11</c:v>
                </c:pt>
                <c:pt idx="8">
                  <c:v>19</c:v>
                </c:pt>
                <c:pt idx="9">
                  <c:v>20</c:v>
                </c:pt>
                <c:pt idx="10">
                  <c:v>14</c:v>
                </c:pt>
                <c:pt idx="11">
                  <c:v>15</c:v>
                </c:pt>
                <c:pt idx="12">
                  <c:v>11</c:v>
                </c:pt>
                <c:pt idx="13">
                  <c:v>8</c:v>
                </c:pt>
                <c:pt idx="14">
                  <c:v>10</c:v>
                </c:pt>
                <c:pt idx="15">
                  <c:v>9</c:v>
                </c:pt>
                <c:pt idx="16">
                  <c:v>19</c:v>
                </c:pt>
              </c:numCache>
            </c:numRef>
          </c:val>
          <c:smooth val="0"/>
          <c:extLst>
            <c:ext xmlns:c16="http://schemas.microsoft.com/office/drawing/2014/chart" uri="{C3380CC4-5D6E-409C-BE32-E72D297353CC}">
              <c16:uniqueId val="{00000002-CE0C-4501-9972-10BEFD4D0D66}"/>
            </c:ext>
          </c:extLst>
        </c:ser>
        <c:ser>
          <c:idx val="4"/>
          <c:order val="3"/>
          <c:tx>
            <c:strRef>
              <c:f>'CFT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Utilizer'!$E$6:$E$9,'CFT Service  Utilizer'!$E$11:$E$14,'CFT Service  Utilizer'!$E$16:$E$19,'CFT Service  Utilizer'!$E$21:$E$24,'CFT Service  Utilizer'!$E$26)</c:f>
              <c:numCache>
                <c:formatCode>[$-10409]#,##0;\(#,##0\)</c:formatCode>
                <c:ptCount val="17"/>
                <c:pt idx="0">
                  <c:v>10</c:v>
                </c:pt>
                <c:pt idx="1">
                  <c:v>7</c:v>
                </c:pt>
                <c:pt idx="2">
                  <c:v>4</c:v>
                </c:pt>
                <c:pt idx="3">
                  <c:v>1</c:v>
                </c:pt>
                <c:pt idx="4">
                  <c:v>4</c:v>
                </c:pt>
                <c:pt idx="5">
                  <c:v>14</c:v>
                </c:pt>
                <c:pt idx="6">
                  <c:v>17</c:v>
                </c:pt>
                <c:pt idx="7">
                  <c:v>13</c:v>
                </c:pt>
                <c:pt idx="8">
                  <c:v>24</c:v>
                </c:pt>
                <c:pt idx="9">
                  <c:v>21</c:v>
                </c:pt>
                <c:pt idx="10">
                  <c:v>25</c:v>
                </c:pt>
                <c:pt idx="11">
                  <c:v>21</c:v>
                </c:pt>
                <c:pt idx="12">
                  <c:v>16</c:v>
                </c:pt>
                <c:pt idx="13">
                  <c:v>37</c:v>
                </c:pt>
                <c:pt idx="14">
                  <c:v>28</c:v>
                </c:pt>
                <c:pt idx="15">
                  <c:v>18</c:v>
                </c:pt>
                <c:pt idx="16">
                  <c:v>32</c:v>
                </c:pt>
              </c:numCache>
            </c:numRef>
          </c:val>
          <c:smooth val="0"/>
          <c:extLst>
            <c:ext xmlns:c16="http://schemas.microsoft.com/office/drawing/2014/chart" uri="{C3380CC4-5D6E-409C-BE32-E72D297353CC}">
              <c16:uniqueId val="{00000003-CE0C-4501-9972-10BEFD4D0D66}"/>
            </c:ext>
          </c:extLst>
        </c:ser>
        <c:ser>
          <c:idx val="6"/>
          <c:order val="4"/>
          <c:tx>
            <c:strRef>
              <c:f>'CFT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Utilizer'!$F$6:$F$9,'CFT Service  Utilizer'!$F$11:$F$14,'CFT Service  Utilizer'!$F$16:$F$19,'CFT Service  Utilizer'!$F$21:$F$24,'CFT Service  Utilizer'!$F$26)</c:f>
              <c:numCache>
                <c:formatCode>[$-10409]#,##0;\(#,##0\)</c:formatCode>
                <c:ptCount val="17"/>
                <c:pt idx="0">
                  <c:v>10</c:v>
                </c:pt>
                <c:pt idx="1">
                  <c:v>5</c:v>
                </c:pt>
                <c:pt idx="2">
                  <c:v>4</c:v>
                </c:pt>
                <c:pt idx="3">
                  <c:v>9</c:v>
                </c:pt>
                <c:pt idx="4">
                  <c:v>10</c:v>
                </c:pt>
                <c:pt idx="5">
                  <c:v>11</c:v>
                </c:pt>
                <c:pt idx="6">
                  <c:v>5</c:v>
                </c:pt>
                <c:pt idx="7">
                  <c:v>9</c:v>
                </c:pt>
                <c:pt idx="8">
                  <c:v>17</c:v>
                </c:pt>
                <c:pt idx="9">
                  <c:v>13</c:v>
                </c:pt>
                <c:pt idx="10">
                  <c:v>27</c:v>
                </c:pt>
                <c:pt idx="11">
                  <c:v>25</c:v>
                </c:pt>
                <c:pt idx="12">
                  <c:v>27</c:v>
                </c:pt>
                <c:pt idx="13">
                  <c:v>18</c:v>
                </c:pt>
                <c:pt idx="14">
                  <c:v>17</c:v>
                </c:pt>
                <c:pt idx="15">
                  <c:v>25</c:v>
                </c:pt>
                <c:pt idx="16">
                  <c:v>26</c:v>
                </c:pt>
              </c:numCache>
            </c:numRef>
          </c:val>
          <c:smooth val="0"/>
          <c:extLst>
            <c:ext xmlns:c16="http://schemas.microsoft.com/office/drawing/2014/chart" uri="{C3380CC4-5D6E-409C-BE32-E72D297353CC}">
              <c16:uniqueId val="{00000004-CE0C-4501-9972-10BEFD4D0D66}"/>
            </c:ext>
          </c:extLst>
        </c:ser>
        <c:ser>
          <c:idx val="7"/>
          <c:order val="5"/>
          <c:tx>
            <c:strRef>
              <c:f>'CFT Service  Utilizer'!$G$4</c:f>
              <c:strCache>
                <c:ptCount val="1"/>
                <c:pt idx="0">
                  <c:v>Region 6</c:v>
                </c:pt>
              </c:strCache>
            </c:strRef>
          </c:tx>
          <c:spPr>
            <a:ln w="28575" cap="rnd">
              <a:solidFill>
                <a:srgbClr val="00549F"/>
              </a:solidFill>
              <a:round/>
            </a:ln>
            <a:effectLst/>
          </c:spPr>
          <c:marker>
            <c:symbol val="none"/>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Utilizer'!$G$6:$G$9,'CFT Service  Utilizer'!$G$11:$G$14,'CFT Service  Utilizer'!$G$16:$G$19,'CFT Service  Utilizer'!$G$21:$G$24,'CFT Service  Utilizer'!$G$26)</c:f>
              <c:numCache>
                <c:formatCode>[$-10409]#,##0;\(#,##0\)</c:formatCode>
                <c:ptCount val="17"/>
                <c:pt idx="0">
                  <c:v>0</c:v>
                </c:pt>
                <c:pt idx="1">
                  <c:v>3</c:v>
                </c:pt>
                <c:pt idx="2">
                  <c:v>2</c:v>
                </c:pt>
                <c:pt idx="3">
                  <c:v>4</c:v>
                </c:pt>
                <c:pt idx="4">
                  <c:v>1</c:v>
                </c:pt>
                <c:pt idx="5">
                  <c:v>4</c:v>
                </c:pt>
                <c:pt idx="6">
                  <c:v>8</c:v>
                </c:pt>
                <c:pt idx="7">
                  <c:v>10</c:v>
                </c:pt>
                <c:pt idx="8">
                  <c:v>14</c:v>
                </c:pt>
                <c:pt idx="9">
                  <c:v>7</c:v>
                </c:pt>
                <c:pt idx="10">
                  <c:v>9</c:v>
                </c:pt>
                <c:pt idx="11">
                  <c:v>15</c:v>
                </c:pt>
                <c:pt idx="12">
                  <c:v>16</c:v>
                </c:pt>
                <c:pt idx="13">
                  <c:v>13</c:v>
                </c:pt>
                <c:pt idx="14">
                  <c:v>9</c:v>
                </c:pt>
                <c:pt idx="15">
                  <c:v>12</c:v>
                </c:pt>
                <c:pt idx="16">
                  <c:v>9</c:v>
                </c:pt>
              </c:numCache>
            </c:numRef>
          </c:val>
          <c:smooth val="0"/>
          <c:extLst>
            <c:ext xmlns:c16="http://schemas.microsoft.com/office/drawing/2014/chart" uri="{C3380CC4-5D6E-409C-BE32-E72D297353CC}">
              <c16:uniqueId val="{00000005-CE0C-4501-9972-10BEFD4D0D66}"/>
            </c:ext>
          </c:extLst>
        </c:ser>
        <c:ser>
          <c:idx val="8"/>
          <c:order val="6"/>
          <c:tx>
            <c:strRef>
              <c:f>'CFT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Utilizer'!$H$6:$H$9,'CFT Service  Utilizer'!$H$11:$H$14,'CFT Service  Utilizer'!$H$16:$H$19,'CFT Service  Utilizer'!$H$21:$H$24,'CFT Service  Utilizer'!$H$26)</c:f>
              <c:numCache>
                <c:formatCode>[$-10409]#,##0;\(#,##0\)</c:formatCode>
                <c:ptCount val="17"/>
                <c:pt idx="0">
                  <c:v>11</c:v>
                </c:pt>
                <c:pt idx="1">
                  <c:v>10</c:v>
                </c:pt>
                <c:pt idx="2">
                  <c:v>6</c:v>
                </c:pt>
                <c:pt idx="3">
                  <c:v>3</c:v>
                </c:pt>
                <c:pt idx="4">
                  <c:v>2</c:v>
                </c:pt>
                <c:pt idx="5">
                  <c:v>26</c:v>
                </c:pt>
                <c:pt idx="6">
                  <c:v>48</c:v>
                </c:pt>
                <c:pt idx="7">
                  <c:v>42</c:v>
                </c:pt>
                <c:pt idx="8">
                  <c:v>38</c:v>
                </c:pt>
                <c:pt idx="9">
                  <c:v>45</c:v>
                </c:pt>
                <c:pt idx="10">
                  <c:v>35</c:v>
                </c:pt>
                <c:pt idx="11">
                  <c:v>41</c:v>
                </c:pt>
                <c:pt idx="12">
                  <c:v>47</c:v>
                </c:pt>
                <c:pt idx="13">
                  <c:v>24</c:v>
                </c:pt>
                <c:pt idx="14">
                  <c:v>31</c:v>
                </c:pt>
                <c:pt idx="15">
                  <c:v>36</c:v>
                </c:pt>
                <c:pt idx="16">
                  <c:v>41</c:v>
                </c:pt>
              </c:numCache>
            </c:numRef>
          </c:val>
          <c:smooth val="0"/>
          <c:extLst>
            <c:ext xmlns:c16="http://schemas.microsoft.com/office/drawing/2014/chart" uri="{C3380CC4-5D6E-409C-BE32-E72D297353CC}">
              <c16:uniqueId val="{00000006-CE0C-4501-9972-10BEFD4D0D66}"/>
            </c:ext>
          </c:extLst>
        </c:ser>
        <c:ser>
          <c:idx val="9"/>
          <c:order val="7"/>
          <c:tx>
            <c:strRef>
              <c:f>'CFT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Utilizer'!$I$6:$I$9,'CFT Service  Utilizer'!$I$11:$I$14,'CFT Service  Utilizer'!$I$16:$I$19,'CFT Service  Utilizer'!$I$21:$I$24,'CFT Service  Utilizer'!$I$26)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CE0C-4501-9972-10BEFD4D0D6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Child and Family Inter-Disciplinary Team Meeting</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3987150043744531"/>
          <c:y val="1.785714285714285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17580927384077"/>
          <c:h val="0.78740391826021749"/>
        </c:manualLayout>
      </c:layout>
      <c:lineChart>
        <c:grouping val="standard"/>
        <c:varyColors val="0"/>
        <c:ser>
          <c:idx val="1"/>
          <c:order val="0"/>
          <c:tx>
            <c:strRef>
              <c:f>'CFT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('CFT Service  Utilizer'!$A$6:$A$9,'CFT Service  Utilizer'!$A$11:$A$14,'CFT Service  Utilizer'!$A$16:$A$19,'CFT Service  Utilizer'!$A$21:$A$24,'CFT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Service  Utilizer'!$J$6:$J$9,'CFT Service  Utilizer'!$J$11:$J$14,'CFT Service  Utilizer'!$J$16:$J$19,'CFT Service  Utilizer'!$J$21:$J$24,'CFT Service  Utilizer'!$J$26)</c:f>
              <c:numCache>
                <c:formatCode>#,##0</c:formatCode>
                <c:ptCount val="17"/>
                <c:pt idx="0">
                  <c:v>53</c:v>
                </c:pt>
                <c:pt idx="1">
                  <c:v>41</c:v>
                </c:pt>
                <c:pt idx="2">
                  <c:v>35</c:v>
                </c:pt>
                <c:pt idx="3">
                  <c:v>31</c:v>
                </c:pt>
                <c:pt idx="4">
                  <c:v>38</c:v>
                </c:pt>
                <c:pt idx="5">
                  <c:v>89</c:v>
                </c:pt>
                <c:pt idx="6">
                  <c:v>109</c:v>
                </c:pt>
                <c:pt idx="7">
                  <c:v>122</c:v>
                </c:pt>
                <c:pt idx="8">
                  <c:v>154</c:v>
                </c:pt>
                <c:pt idx="9">
                  <c:v>166</c:v>
                </c:pt>
                <c:pt idx="10">
                  <c:v>140</c:v>
                </c:pt>
                <c:pt idx="11">
                  <c:v>159</c:v>
                </c:pt>
                <c:pt idx="12">
                  <c:v>144</c:v>
                </c:pt>
                <c:pt idx="13">
                  <c:v>122</c:v>
                </c:pt>
                <c:pt idx="14">
                  <c:v>107</c:v>
                </c:pt>
                <c:pt idx="15">
                  <c:v>110</c:v>
                </c:pt>
                <c:pt idx="16">
                  <c:v>145</c:v>
                </c:pt>
              </c:numCache>
            </c:numRef>
          </c:val>
          <c:smooth val="0"/>
          <c:extLst>
            <c:ext xmlns:c16="http://schemas.microsoft.com/office/drawing/2014/chart" uri="{C3380CC4-5D6E-409C-BE32-E72D297353CC}">
              <c16:uniqueId val="{00000000-DD64-44CD-AF87-C8D9CFB24AE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i="0" baseline="0">
                <a:effectLst/>
              </a:rPr>
              <a:t>Child and Family Inter-Disciplinary Team Meeting</a:t>
            </a:r>
          </a:p>
          <a:p>
            <a:pPr>
              <a:defRPr sz="1800" b="1"/>
            </a:pPr>
            <a:r>
              <a:rPr lang="en-US" sz="1600" b="1" i="0" baseline="0">
                <a:effectLst/>
              </a:rPr>
              <a:t>Pct Member Utilization by Quarter - SFY19-Q1 to SFY23-Q1, Ages 0 to 17 Only</a:t>
            </a:r>
            <a:endParaRPr lang="en-US" sz="1600">
              <a:effectLst/>
            </a:endParaRPr>
          </a:p>
          <a:p>
            <a:pPr>
              <a:defRPr sz="1800" b="1"/>
            </a:pPr>
            <a:endParaRPr lang="en-US" sz="1800" b="1"/>
          </a:p>
        </c:rich>
      </c:tx>
      <c:layout>
        <c:manualLayout>
          <c:xMode val="edge"/>
          <c:yMode val="edge"/>
          <c:x val="0.16781944444444444"/>
          <c:y val="1.388888888888888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'CFT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Utilizer'!$B$6:$B$9,'CFT Member   Utilizer'!$B$11:$B$14,'CFT Member   Utilizer'!$B$16:$B$19,'CFT Member   Utilizer'!$B$21:$B$24,'CFT Member   Utilizer'!$B$26)</c:f>
              <c:numCache>
                <c:formatCode>0.0%</c:formatCode>
                <c:ptCount val="17"/>
                <c:pt idx="0">
                  <c:v>3.9303026333027642E-4</c:v>
                </c:pt>
                <c:pt idx="1">
                  <c:v>2.5857610756766072E-4</c:v>
                </c:pt>
                <c:pt idx="2">
                  <c:v>4.0178571428571428E-4</c:v>
                </c:pt>
                <c:pt idx="3">
                  <c:v>2.2027402088197718E-4</c:v>
                </c:pt>
                <c:pt idx="4">
                  <c:v>4.9258877793202269E-4</c:v>
                </c:pt>
                <c:pt idx="5">
                  <c:v>9.9832100558152194E-4</c:v>
                </c:pt>
                <c:pt idx="6">
                  <c:v>7.7635984278713187E-4</c:v>
                </c:pt>
                <c:pt idx="7">
                  <c:v>1.1332514873925773E-3</c:v>
                </c:pt>
                <c:pt idx="8">
                  <c:v>1.3768415255404102E-3</c:v>
                </c:pt>
                <c:pt idx="9">
                  <c:v>2.2810627068610787E-3</c:v>
                </c:pt>
                <c:pt idx="10">
                  <c:v>9.2129507765201365E-4</c:v>
                </c:pt>
                <c:pt idx="11">
                  <c:v>1.0368962239695845E-3</c:v>
                </c:pt>
                <c:pt idx="12">
                  <c:v>6.8769878793088627E-4</c:v>
                </c:pt>
                <c:pt idx="13">
                  <c:v>5.9029388202555132E-4</c:v>
                </c:pt>
                <c:pt idx="14">
                  <c:v>1.6732201121057475E-4</c:v>
                </c:pt>
                <c:pt idx="15">
                  <c:v>2.0897768118364958E-4</c:v>
                </c:pt>
                <c:pt idx="16">
                  <c:v>1.6498247061249742E-4</c:v>
                </c:pt>
              </c:numCache>
            </c:numRef>
          </c:val>
          <c:smooth val="0"/>
          <c:extLst>
            <c:ext xmlns:c16="http://schemas.microsoft.com/office/drawing/2014/chart" uri="{C3380CC4-5D6E-409C-BE32-E72D297353CC}">
              <c16:uniqueId val="{00000000-591C-4A1C-B381-EF07E0BBE499}"/>
            </c:ext>
          </c:extLst>
        </c:ser>
        <c:ser>
          <c:idx val="2"/>
          <c:order val="1"/>
          <c:tx>
            <c:strRef>
              <c:f>'CFT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Utilizer'!$C$6:$C$9,'CFT Member   Utilizer'!$C$11:$C$14,'CFT Member   Utilizer'!$C$16:$C$19,'CFT Member   Utilizer'!$C$21:$C$24,'CFT Member   Utilizer'!$C$26)</c:f>
              <c:numCache>
                <c:formatCode>0.0%</c:formatCode>
                <c:ptCount val="17"/>
                <c:pt idx="0">
                  <c:v>5.0897060694744876E-4</c:v>
                </c:pt>
                <c:pt idx="1">
                  <c:v>5.0568900126422248E-4</c:v>
                </c:pt>
                <c:pt idx="2">
                  <c:v>6.5019505851755528E-4</c:v>
                </c:pt>
                <c:pt idx="3">
                  <c:v>7.7369439071566729E-4</c:v>
                </c:pt>
                <c:pt idx="4">
                  <c:v>5.2076552532222362E-4</c:v>
                </c:pt>
                <c:pt idx="5">
                  <c:v>3.9442545358927162E-4</c:v>
                </c:pt>
                <c:pt idx="6">
                  <c:v>8.378718056137411E-4</c:v>
                </c:pt>
                <c:pt idx="7">
                  <c:v>1.7723244717109748E-3</c:v>
                </c:pt>
                <c:pt idx="8">
                  <c:v>1.5891934843067143E-3</c:v>
                </c:pt>
                <c:pt idx="9">
                  <c:v>1.1618900077459333E-3</c:v>
                </c:pt>
                <c:pt idx="10">
                  <c:v>1.1491317671092952E-3</c:v>
                </c:pt>
                <c:pt idx="11">
                  <c:v>2.2579026593075764E-3</c:v>
                </c:pt>
                <c:pt idx="12">
                  <c:v>1.3634110064452156E-3</c:v>
                </c:pt>
                <c:pt idx="13">
                  <c:v>9.7644330526058831E-4</c:v>
                </c:pt>
                <c:pt idx="14">
                  <c:v>9.6188529517855E-4</c:v>
                </c:pt>
                <c:pt idx="15">
                  <c:v>5.9880239520958083E-4</c:v>
                </c:pt>
                <c:pt idx="16">
                  <c:v>1.7611835153222965E-3</c:v>
                </c:pt>
              </c:numCache>
            </c:numRef>
          </c:val>
          <c:smooth val="0"/>
          <c:extLst>
            <c:ext xmlns:c16="http://schemas.microsoft.com/office/drawing/2014/chart" uri="{C3380CC4-5D6E-409C-BE32-E72D297353CC}">
              <c16:uniqueId val="{00000001-591C-4A1C-B381-EF07E0BBE499}"/>
            </c:ext>
          </c:extLst>
        </c:ser>
        <c:ser>
          <c:idx val="3"/>
          <c:order val="2"/>
          <c:tx>
            <c:strRef>
              <c:f>'CFT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Utilizer'!$D$6:$D$9,'CFT Member   Utilizer'!$D$11:$D$14,'CFT Member   Utilizer'!$D$16:$D$19,'CFT Member   Utilizer'!$D$21:$D$24,'CFT Member   Utilizer'!$D$26)</c:f>
              <c:numCache>
                <c:formatCode>0.0%</c:formatCode>
                <c:ptCount val="17"/>
                <c:pt idx="0">
                  <c:v>2.0907866003809877E-4</c:v>
                </c:pt>
                <c:pt idx="1">
                  <c:v>1.3813426650704486E-4</c:v>
                </c:pt>
                <c:pt idx="2">
                  <c:v>1.204006935079946E-4</c:v>
                </c:pt>
                <c:pt idx="3">
                  <c:v>9.5133900965609097E-5</c:v>
                </c:pt>
                <c:pt idx="4">
                  <c:v>1.4643789812803553E-4</c:v>
                </c:pt>
                <c:pt idx="5">
                  <c:v>2.2165849814053149E-4</c:v>
                </c:pt>
                <c:pt idx="6">
                  <c:v>2.3774930656452251E-4</c:v>
                </c:pt>
                <c:pt idx="7">
                  <c:v>2.8407623573162543E-4</c:v>
                </c:pt>
                <c:pt idx="8">
                  <c:v>4.79483167617221E-4</c:v>
                </c:pt>
                <c:pt idx="9">
                  <c:v>4.94083351861459E-4</c:v>
                </c:pt>
                <c:pt idx="10">
                  <c:v>3.4101427388317823E-4</c:v>
                </c:pt>
                <c:pt idx="11">
                  <c:v>3.6086318473789306E-4</c:v>
                </c:pt>
                <c:pt idx="12">
                  <c:v>2.628560504683617E-4</c:v>
                </c:pt>
                <c:pt idx="13">
                  <c:v>1.8980734554427256E-4</c:v>
                </c:pt>
                <c:pt idx="14">
                  <c:v>2.3429629108971206E-4</c:v>
                </c:pt>
                <c:pt idx="15">
                  <c:v>2.1039343572480537E-4</c:v>
                </c:pt>
                <c:pt idx="16">
                  <c:v>4.4058992672293848E-4</c:v>
                </c:pt>
              </c:numCache>
            </c:numRef>
          </c:val>
          <c:smooth val="0"/>
          <c:extLst>
            <c:ext xmlns:c16="http://schemas.microsoft.com/office/drawing/2014/chart" uri="{C3380CC4-5D6E-409C-BE32-E72D297353CC}">
              <c16:uniqueId val="{00000002-591C-4A1C-B381-EF07E0BBE499}"/>
            </c:ext>
          </c:extLst>
        </c:ser>
        <c:ser>
          <c:idx val="4"/>
          <c:order val="3"/>
          <c:tx>
            <c:strRef>
              <c:f>'CFT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Utilizer'!$E$6:$E$9,'CFT Member   Utilizer'!$E$11:$E$14,'CFT Member   Utilizer'!$E$16:$E$19,'CFT Member   Utilizer'!$E$21:$E$24,'CFT Member   Utilizer'!$E$26)</c:f>
              <c:numCache>
                <c:formatCode>0.0%</c:formatCode>
                <c:ptCount val="17"/>
                <c:pt idx="0">
                  <c:v>2.5310688703839631E-4</c:v>
                </c:pt>
                <c:pt idx="1">
                  <c:v>1.7539024329132319E-4</c:v>
                </c:pt>
                <c:pt idx="2">
                  <c:v>1.0426441455531227E-4</c:v>
                </c:pt>
                <c:pt idx="3">
                  <c:v>2.5791143321383438E-5</c:v>
                </c:pt>
                <c:pt idx="4">
                  <c:v>1.0489602181837254E-4</c:v>
                </c:pt>
                <c:pt idx="5">
                  <c:v>3.7265758091993188E-4</c:v>
                </c:pt>
                <c:pt idx="6">
                  <c:v>4.8353148643267532E-4</c:v>
                </c:pt>
                <c:pt idx="7">
                  <c:v>3.6122148434243796E-4</c:v>
                </c:pt>
                <c:pt idx="8">
                  <c:v>6.5086510820632425E-4</c:v>
                </c:pt>
                <c:pt idx="9">
                  <c:v>5.5695531096671531E-4</c:v>
                </c:pt>
                <c:pt idx="10">
                  <c:v>6.5374859444052198E-4</c:v>
                </c:pt>
                <c:pt idx="11">
                  <c:v>5.4368932038834951E-4</c:v>
                </c:pt>
                <c:pt idx="12">
                  <c:v>4.1029849215304132E-4</c:v>
                </c:pt>
                <c:pt idx="13">
                  <c:v>9.3791984587695502E-4</c:v>
                </c:pt>
                <c:pt idx="14">
                  <c:v>7.0327020646003915E-4</c:v>
                </c:pt>
                <c:pt idx="15">
                  <c:v>4.4935966248096465E-4</c:v>
                </c:pt>
                <c:pt idx="16">
                  <c:v>7.8973346495557744E-4</c:v>
                </c:pt>
              </c:numCache>
            </c:numRef>
          </c:val>
          <c:smooth val="0"/>
          <c:extLst>
            <c:ext xmlns:c16="http://schemas.microsoft.com/office/drawing/2014/chart" uri="{C3380CC4-5D6E-409C-BE32-E72D297353CC}">
              <c16:uniqueId val="{00000003-591C-4A1C-B381-EF07E0BBE499}"/>
            </c:ext>
          </c:extLst>
        </c:ser>
        <c:ser>
          <c:idx val="6"/>
          <c:order val="4"/>
          <c:tx>
            <c:strRef>
              <c:f>'CFT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Utilizer'!$F$6:$F$9,'CFT Member   Utilizer'!$F$11:$F$14,'CFT Member   Utilizer'!$F$16:$F$19,'CFT Member   Utilizer'!$F$21:$F$24,'CFT Member   Utilizer'!$F$26)</c:f>
              <c:numCache>
                <c:formatCode>0.0%</c:formatCode>
                <c:ptCount val="17"/>
                <c:pt idx="0">
                  <c:v>3.667033370003667E-4</c:v>
                </c:pt>
                <c:pt idx="1">
                  <c:v>1.8140918656120745E-4</c:v>
                </c:pt>
                <c:pt idx="2">
                  <c:v>1.5021781583295779E-4</c:v>
                </c:pt>
                <c:pt idx="3">
                  <c:v>3.3301265448087026E-4</c:v>
                </c:pt>
                <c:pt idx="4">
                  <c:v>3.7741545893719806E-4</c:v>
                </c:pt>
                <c:pt idx="5">
                  <c:v>4.1794901022075304E-4</c:v>
                </c:pt>
                <c:pt idx="6">
                  <c:v>2.0322724870950698E-4</c:v>
                </c:pt>
                <c:pt idx="7">
                  <c:v>3.5741233469679522E-4</c:v>
                </c:pt>
                <c:pt idx="8">
                  <c:v>6.5738592420726987E-4</c:v>
                </c:pt>
                <c:pt idx="9">
                  <c:v>4.9084387389088167E-4</c:v>
                </c:pt>
                <c:pt idx="10">
                  <c:v>1.0043148341020681E-3</c:v>
                </c:pt>
                <c:pt idx="11">
                  <c:v>9.1976012655899336E-4</c:v>
                </c:pt>
                <c:pt idx="12">
                  <c:v>9.8651759289707336E-4</c:v>
                </c:pt>
                <c:pt idx="13">
                  <c:v>6.4993681169886258E-4</c:v>
                </c:pt>
                <c:pt idx="14">
                  <c:v>6.0801144492131614E-4</c:v>
                </c:pt>
                <c:pt idx="15">
                  <c:v>8.892050506846879E-4</c:v>
                </c:pt>
                <c:pt idx="16">
                  <c:v>9.1678420310296188E-4</c:v>
                </c:pt>
              </c:numCache>
            </c:numRef>
          </c:val>
          <c:smooth val="0"/>
          <c:extLst>
            <c:ext xmlns:c16="http://schemas.microsoft.com/office/drawing/2014/chart" uri="{C3380CC4-5D6E-409C-BE32-E72D297353CC}">
              <c16:uniqueId val="{00000004-591C-4A1C-B381-EF07E0BBE499}"/>
            </c:ext>
          </c:extLst>
        </c:ser>
        <c:ser>
          <c:idx val="7"/>
          <c:order val="5"/>
          <c:tx>
            <c:strRef>
              <c:f>'CFT Member   Utilizer'!$G$4</c:f>
              <c:strCache>
                <c:ptCount val="1"/>
                <c:pt idx="0">
                  <c:v>Region 6</c:v>
                </c:pt>
              </c:strCache>
            </c:strRef>
          </c:tx>
          <c:spPr>
            <a:ln w="28575" cap="rnd">
              <a:solidFill>
                <a:srgbClr val="00549F"/>
              </a:solidFill>
              <a:round/>
            </a:ln>
            <a:effectLst/>
          </c:spPr>
          <c:marker>
            <c:symbol val="none"/>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Utilizer'!$G$6:$G$9,'CFT Member   Utilizer'!$G$11:$G$14,'CFT Member   Utilizer'!$G$16:$G$19,'CFT Member   Utilizer'!$G$21:$G$24,'CFT Member   Utilizer'!$G$26)</c:f>
              <c:numCache>
                <c:formatCode>0.0%</c:formatCode>
                <c:ptCount val="17"/>
                <c:pt idx="0">
                  <c:v>0</c:v>
                </c:pt>
                <c:pt idx="1">
                  <c:v>2.018435040032295E-4</c:v>
                </c:pt>
                <c:pt idx="2">
                  <c:v>1.3901438798915688E-4</c:v>
                </c:pt>
                <c:pt idx="3">
                  <c:v>2.7555800496004411E-4</c:v>
                </c:pt>
                <c:pt idx="4">
                  <c:v>7.0195142496139266E-5</c:v>
                </c:pt>
                <c:pt idx="5">
                  <c:v>2.8042624789680314E-4</c:v>
                </c:pt>
                <c:pt idx="6">
                  <c:v>5.9705948205089935E-4</c:v>
                </c:pt>
                <c:pt idx="7">
                  <c:v>7.2595281306715059E-4</c:v>
                </c:pt>
                <c:pt idx="8">
                  <c:v>9.8793310281560941E-4</c:v>
                </c:pt>
                <c:pt idx="9">
                  <c:v>4.8439554356099926E-4</c:v>
                </c:pt>
                <c:pt idx="10">
                  <c:v>6.1299550469963221E-4</c:v>
                </c:pt>
                <c:pt idx="11">
                  <c:v>1.0101010101010101E-3</c:v>
                </c:pt>
                <c:pt idx="12">
                  <c:v>1.0626286776914391E-3</c:v>
                </c:pt>
                <c:pt idx="13">
                  <c:v>8.5106382978723403E-4</c:v>
                </c:pt>
                <c:pt idx="14">
                  <c:v>5.8162078324932144E-4</c:v>
                </c:pt>
                <c:pt idx="15">
                  <c:v>7.6775431861804226E-4</c:v>
                </c:pt>
                <c:pt idx="16">
                  <c:v>5.6904400606980275E-4</c:v>
                </c:pt>
              </c:numCache>
            </c:numRef>
          </c:val>
          <c:smooth val="0"/>
          <c:extLst>
            <c:ext xmlns:c16="http://schemas.microsoft.com/office/drawing/2014/chart" uri="{C3380CC4-5D6E-409C-BE32-E72D297353CC}">
              <c16:uniqueId val="{00000005-591C-4A1C-B381-EF07E0BBE499}"/>
            </c:ext>
          </c:extLst>
        </c:ser>
        <c:ser>
          <c:idx val="8"/>
          <c:order val="6"/>
          <c:tx>
            <c:strRef>
              <c:f>'CFT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Utilizer'!$H$6:$H$9,'CFT Member   Utilizer'!$H$11:$H$14,'CFT Member   Utilizer'!$H$16:$H$19,'CFT Member   Utilizer'!$H$21:$H$24,'CFT Member   Utilizer'!$H$26)</c:f>
              <c:numCache>
                <c:formatCode>0.0%</c:formatCode>
                <c:ptCount val="17"/>
                <c:pt idx="0">
                  <c:v>3.0426244018477027E-4</c:v>
                </c:pt>
                <c:pt idx="1">
                  <c:v>2.7397260273972601E-4</c:v>
                </c:pt>
                <c:pt idx="2">
                  <c:v>1.704787611876687E-4</c:v>
                </c:pt>
                <c:pt idx="3">
                  <c:v>8.3894963505690875E-5</c:v>
                </c:pt>
                <c:pt idx="4">
                  <c:v>5.6748857929234171E-5</c:v>
                </c:pt>
                <c:pt idx="5">
                  <c:v>7.4196678271788144E-4</c:v>
                </c:pt>
                <c:pt idx="6">
                  <c:v>1.4629240193837433E-3</c:v>
                </c:pt>
                <c:pt idx="7">
                  <c:v>1.2574097359439554E-3</c:v>
                </c:pt>
                <c:pt idx="8">
                  <c:v>1.1037207005721921E-3</c:v>
                </c:pt>
                <c:pt idx="9">
                  <c:v>1.2797542871768621E-3</c:v>
                </c:pt>
                <c:pt idx="10">
                  <c:v>9.7776287853391431E-4</c:v>
                </c:pt>
                <c:pt idx="11">
                  <c:v>1.1239035087719298E-3</c:v>
                </c:pt>
                <c:pt idx="12">
                  <c:v>1.2693439922218921E-3</c:v>
                </c:pt>
                <c:pt idx="13">
                  <c:v>6.3839974464010218E-4</c:v>
                </c:pt>
                <c:pt idx="14">
                  <c:v>8.1482454987514782E-4</c:v>
                </c:pt>
                <c:pt idx="15">
                  <c:v>9.3603744149765996E-4</c:v>
                </c:pt>
                <c:pt idx="16">
                  <c:v>1.0513898861421683E-3</c:v>
                </c:pt>
              </c:numCache>
            </c:numRef>
          </c:val>
          <c:smooth val="0"/>
          <c:extLst>
            <c:ext xmlns:c16="http://schemas.microsoft.com/office/drawing/2014/chart" uri="{C3380CC4-5D6E-409C-BE32-E72D297353CC}">
              <c16:uniqueId val="{00000006-591C-4A1C-B381-EF07E0BBE499}"/>
            </c:ext>
          </c:extLst>
        </c:ser>
        <c:ser>
          <c:idx val="9"/>
          <c:order val="7"/>
          <c:tx>
            <c:strRef>
              <c:f>'CFT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Utilizer'!$I$6:$I$9,'CFT Member   Utilizer'!$I$11:$I$14,'CFT Member   Utilizer'!$I$16:$I$19,'CFT Member   Utilizer'!$I$21:$I$24,'CFT Member   Utilizer'!$I$26)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591C-4A1C-B381-EF07E0BBE49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6823044178"/>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baseline="0"/>
              <a:t>Child and Family Inter-Disciplinary Team Meeting</a:t>
            </a:r>
          </a:p>
          <a:p>
            <a:pPr>
              <a:defRPr sz="1800" b="1"/>
            </a:pPr>
            <a:r>
              <a:rPr lang="en-US" sz="1600" b="1" baseline="0"/>
              <a:t>Total Pct Member Utilization by Quarter - SFY19-Q1 to SFY23-Q1, Ages 0 to 17 Only</a:t>
            </a:r>
            <a:endParaRPr lang="en-US" sz="1600" b="1"/>
          </a:p>
        </c:rich>
      </c:tx>
      <c:layout>
        <c:manualLayout>
          <c:xMode val="edge"/>
          <c:yMode val="edge"/>
          <c:x val="0.13036111111111115"/>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'CFT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('CFT Member   Utilizer'!$A$6:$A$9,'CFT Member   Utilizer'!$A$11:$A$14,'CFT Member   Utilizer'!$A$16:$A$19,'CFT Member   Utilizer'!$A$21:$A$24,'CFT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('CFT Member   Utilizer'!$J$6:$J$9,'CFT Member   Utilizer'!$J$11:$J$14,'CFT Member   Utilizer'!$J$16:$J$19,'CFT Member   Utilizer'!$J$21:$J$24,'CFT Member   Utilizer'!$J$26)</c:f>
              <c:numCache>
                <c:formatCode>0.00%</c:formatCode>
                <c:ptCount val="17"/>
                <c:pt idx="0">
                  <c:v>2.6494436168404635E-4</c:v>
                </c:pt>
                <c:pt idx="1">
                  <c:v>2.0376113231552163E-4</c:v>
                </c:pt>
                <c:pt idx="2">
                  <c:v>1.8066567558638915E-4</c:v>
                </c:pt>
                <c:pt idx="3">
                  <c:v>1.5813664025954814E-4</c:v>
                </c:pt>
                <c:pt idx="4">
                  <c:v>1.9750827715608871E-4</c:v>
                </c:pt>
                <c:pt idx="5">
                  <c:v>4.6829535230017208E-4</c:v>
                </c:pt>
                <c:pt idx="6">
                  <c:v>6.1220821819325561E-4</c:v>
                </c:pt>
                <c:pt idx="7">
                  <c:v>6.7048071268802317E-4</c:v>
                </c:pt>
                <c:pt idx="8">
                  <c:v>8.2538321363490193E-4</c:v>
                </c:pt>
                <c:pt idx="9">
                  <c:v>8.7363363173710996E-4</c:v>
                </c:pt>
                <c:pt idx="10">
                  <c:v>7.2628045838672359E-4</c:v>
                </c:pt>
                <c:pt idx="11">
                  <c:v>8.1492073742638808E-4</c:v>
                </c:pt>
                <c:pt idx="12">
                  <c:v>7.3405345336466658E-4</c:v>
                </c:pt>
                <c:pt idx="13">
                  <c:v>6.1925161919070915E-4</c:v>
                </c:pt>
                <c:pt idx="14">
                  <c:v>5.3363389722310879E-4</c:v>
                </c:pt>
                <c:pt idx="15">
                  <c:v>5.4867768677487256E-4</c:v>
                </c:pt>
                <c:pt idx="16">
                  <c:v>7.188930039316011E-4</c:v>
                </c:pt>
              </c:numCache>
            </c:numRef>
          </c:val>
          <c:smooth val="0"/>
          <c:extLst>
            <c:ext xmlns:c16="http://schemas.microsoft.com/office/drawing/2014/chart" uri="{C3380CC4-5D6E-409C-BE32-E72D297353CC}">
              <c16:uniqueId val="{00000000-F9FE-446F-ADED-28608FBA3F8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Intervention</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'CI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Utilizer'!$B$6:$B$9,'CI Service Utilizer'!$B$11:$B$14,'CI Service Utilizer'!$B$16:$B$19,'CI Service Utilizer'!$B$21:$B$24,'CI Service Utilizer'!$B$26)</c:f>
              <c:numCache>
                <c:formatCode>[$-10409]#,##0;\(#,##0\)</c:formatCode>
                <c:ptCount val="17"/>
                <c:pt idx="0">
                  <c:v>14</c:v>
                </c:pt>
                <c:pt idx="1">
                  <c:v>12</c:v>
                </c:pt>
                <c:pt idx="2">
                  <c:v>4</c:v>
                </c:pt>
                <c:pt idx="3">
                  <c:v>8</c:v>
                </c:pt>
                <c:pt idx="4">
                  <c:v>16</c:v>
                </c:pt>
                <c:pt idx="5">
                  <c:v>14</c:v>
                </c:pt>
                <c:pt idx="6">
                  <c:v>1</c:v>
                </c:pt>
                <c:pt idx="7">
                  <c:v>3</c:v>
                </c:pt>
                <c:pt idx="8">
                  <c:v>2</c:v>
                </c:pt>
                <c:pt idx="9">
                  <c:v>2</c:v>
                </c:pt>
                <c:pt idx="10">
                  <c:v>6</c:v>
                </c:pt>
                <c:pt idx="11">
                  <c:v>1</c:v>
                </c:pt>
                <c:pt idx="12">
                  <c:v>2</c:v>
                </c:pt>
                <c:pt idx="13">
                  <c:v>4</c:v>
                </c:pt>
                <c:pt idx="14">
                  <c:v>4</c:v>
                </c:pt>
                <c:pt idx="15">
                  <c:v>5</c:v>
                </c:pt>
                <c:pt idx="16">
                  <c:v>1</c:v>
                </c:pt>
              </c:numCache>
            </c:numRef>
          </c:val>
          <c:smooth val="0"/>
          <c:extLst>
            <c:ext xmlns:c16="http://schemas.microsoft.com/office/drawing/2014/chart" uri="{C3380CC4-5D6E-409C-BE32-E72D297353CC}">
              <c16:uniqueId val="{00000000-ECF2-4173-AF1A-7ECCD63CB3F8}"/>
            </c:ext>
          </c:extLst>
        </c:ser>
        <c:ser>
          <c:idx val="2"/>
          <c:order val="1"/>
          <c:tx>
            <c:strRef>
              <c:f>'CI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Utilizer'!$C$6:$C$9,'CI Service Utilizer'!$C$11:$C$14,'CI Service Utilizer'!$C$16:$C$19,'CI Service Utilizer'!$C$21:$C$24,'CI Service Utilizer'!$C$26)</c:f>
              <c:numCache>
                <c:formatCode>[$-10409]#,##0;\(#,##0\)</c:formatCode>
                <c:ptCount val="17"/>
                <c:pt idx="0">
                  <c:v>5</c:v>
                </c:pt>
                <c:pt idx="1">
                  <c:v>6</c:v>
                </c:pt>
                <c:pt idx="2">
                  <c:v>5</c:v>
                </c:pt>
                <c:pt idx="3">
                  <c:v>4</c:v>
                </c:pt>
                <c:pt idx="4">
                  <c:v>10</c:v>
                </c:pt>
                <c:pt idx="5">
                  <c:v>15</c:v>
                </c:pt>
                <c:pt idx="6">
                  <c:v>10</c:v>
                </c:pt>
                <c:pt idx="7">
                  <c:v>7</c:v>
                </c:pt>
                <c:pt idx="8">
                  <c:v>5</c:v>
                </c:pt>
                <c:pt idx="9">
                  <c:v>2</c:v>
                </c:pt>
                <c:pt idx="10">
                  <c:v>9</c:v>
                </c:pt>
                <c:pt idx="11">
                  <c:v>4</c:v>
                </c:pt>
                <c:pt idx="12">
                  <c:v>2</c:v>
                </c:pt>
                <c:pt idx="13">
                  <c:v>6</c:v>
                </c:pt>
                <c:pt idx="14">
                  <c:v>11</c:v>
                </c:pt>
                <c:pt idx="15">
                  <c:v>0</c:v>
                </c:pt>
                <c:pt idx="16">
                  <c:v>8</c:v>
                </c:pt>
              </c:numCache>
            </c:numRef>
          </c:val>
          <c:smooth val="0"/>
          <c:extLst>
            <c:ext xmlns:c16="http://schemas.microsoft.com/office/drawing/2014/chart" uri="{C3380CC4-5D6E-409C-BE32-E72D297353CC}">
              <c16:uniqueId val="{00000001-ECF2-4173-AF1A-7ECCD63CB3F8}"/>
            </c:ext>
          </c:extLst>
        </c:ser>
        <c:ser>
          <c:idx val="3"/>
          <c:order val="2"/>
          <c:tx>
            <c:strRef>
              <c:f>'CI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Utilizer'!$D$6:$D$9,'CI Service Utilizer'!$D$11:$D$14,'CI Service Utilizer'!$D$16:$D$19,'CI Service Utilizer'!$D$21:$D$24,'CI Service Utilizer'!$D$26)</c:f>
              <c:numCache>
                <c:formatCode>[$-10409]#,##0;\(#,##0\)</c:formatCode>
                <c:ptCount val="17"/>
                <c:pt idx="0">
                  <c:v>9</c:v>
                </c:pt>
                <c:pt idx="1">
                  <c:v>13</c:v>
                </c:pt>
                <c:pt idx="2">
                  <c:v>7</c:v>
                </c:pt>
                <c:pt idx="3">
                  <c:v>14</c:v>
                </c:pt>
                <c:pt idx="4">
                  <c:v>10</c:v>
                </c:pt>
                <c:pt idx="5">
                  <c:v>12</c:v>
                </c:pt>
                <c:pt idx="6">
                  <c:v>6</c:v>
                </c:pt>
                <c:pt idx="7">
                  <c:v>3</c:v>
                </c:pt>
                <c:pt idx="8">
                  <c:v>1</c:v>
                </c:pt>
                <c:pt idx="9">
                  <c:v>6</c:v>
                </c:pt>
                <c:pt idx="10">
                  <c:v>6</c:v>
                </c:pt>
                <c:pt idx="11">
                  <c:v>6</c:v>
                </c:pt>
                <c:pt idx="12">
                  <c:v>13</c:v>
                </c:pt>
                <c:pt idx="13">
                  <c:v>6</c:v>
                </c:pt>
                <c:pt idx="14">
                  <c:v>6</c:v>
                </c:pt>
                <c:pt idx="15">
                  <c:v>2</c:v>
                </c:pt>
                <c:pt idx="16">
                  <c:v>5</c:v>
                </c:pt>
              </c:numCache>
            </c:numRef>
          </c:val>
          <c:smooth val="0"/>
          <c:extLst>
            <c:ext xmlns:c16="http://schemas.microsoft.com/office/drawing/2014/chart" uri="{C3380CC4-5D6E-409C-BE32-E72D297353CC}">
              <c16:uniqueId val="{00000002-ECF2-4173-AF1A-7ECCD63CB3F8}"/>
            </c:ext>
          </c:extLst>
        </c:ser>
        <c:ser>
          <c:idx val="4"/>
          <c:order val="3"/>
          <c:tx>
            <c:strRef>
              <c:f>'CI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Utilizer'!$E$6:$E$9,'CI Service Utilizer'!$E$11:$E$14,'CI Service Utilizer'!$E$16:$E$19,'CI Service Utilizer'!$E$21:$E$24,'CI Service Utilizer'!$E$26)</c:f>
              <c:numCache>
                <c:formatCode>[$-10409]#,##0;\(#,##0\)</c:formatCode>
                <c:ptCount val="17"/>
                <c:pt idx="0">
                  <c:v>27</c:v>
                </c:pt>
                <c:pt idx="1">
                  <c:v>22</c:v>
                </c:pt>
                <c:pt idx="2">
                  <c:v>13</c:v>
                </c:pt>
                <c:pt idx="3">
                  <c:v>8</c:v>
                </c:pt>
                <c:pt idx="4">
                  <c:v>14</c:v>
                </c:pt>
                <c:pt idx="5">
                  <c:v>23</c:v>
                </c:pt>
                <c:pt idx="6">
                  <c:v>13</c:v>
                </c:pt>
                <c:pt idx="7">
                  <c:v>7</c:v>
                </c:pt>
                <c:pt idx="8">
                  <c:v>7</c:v>
                </c:pt>
                <c:pt idx="9">
                  <c:v>8</c:v>
                </c:pt>
                <c:pt idx="10">
                  <c:v>9</c:v>
                </c:pt>
                <c:pt idx="11">
                  <c:v>4</c:v>
                </c:pt>
                <c:pt idx="12">
                  <c:v>3</c:v>
                </c:pt>
                <c:pt idx="13">
                  <c:v>6</c:v>
                </c:pt>
                <c:pt idx="14">
                  <c:v>5</c:v>
                </c:pt>
                <c:pt idx="15">
                  <c:v>6</c:v>
                </c:pt>
                <c:pt idx="16">
                  <c:v>5</c:v>
                </c:pt>
              </c:numCache>
            </c:numRef>
          </c:val>
          <c:smooth val="0"/>
          <c:extLst>
            <c:ext xmlns:c16="http://schemas.microsoft.com/office/drawing/2014/chart" uri="{C3380CC4-5D6E-409C-BE32-E72D297353CC}">
              <c16:uniqueId val="{00000003-ECF2-4173-AF1A-7ECCD63CB3F8}"/>
            </c:ext>
          </c:extLst>
        </c:ser>
        <c:ser>
          <c:idx val="6"/>
          <c:order val="4"/>
          <c:tx>
            <c:strRef>
              <c:f>'CI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Utilizer'!$F$6:$F$9,'CI Service Utilizer'!$F$11:$F$14,'CI Service Utilizer'!$F$16:$F$19,'CI Service Utilizer'!$F$21:$F$24,'CI Service Utilizer'!$F$26)</c:f>
              <c:numCache>
                <c:formatCode>[$-10409]#,##0;\(#,##0\)</c:formatCode>
                <c:ptCount val="17"/>
                <c:pt idx="0">
                  <c:v>4</c:v>
                </c:pt>
                <c:pt idx="1">
                  <c:v>4</c:v>
                </c:pt>
                <c:pt idx="2">
                  <c:v>5</c:v>
                </c:pt>
                <c:pt idx="3">
                  <c:v>14</c:v>
                </c:pt>
                <c:pt idx="4">
                  <c:v>9</c:v>
                </c:pt>
                <c:pt idx="5">
                  <c:v>16</c:v>
                </c:pt>
                <c:pt idx="6">
                  <c:v>15</c:v>
                </c:pt>
                <c:pt idx="7">
                  <c:v>9</c:v>
                </c:pt>
                <c:pt idx="8">
                  <c:v>6</c:v>
                </c:pt>
                <c:pt idx="9">
                  <c:v>8</c:v>
                </c:pt>
                <c:pt idx="10">
                  <c:v>10</c:v>
                </c:pt>
                <c:pt idx="11">
                  <c:v>13</c:v>
                </c:pt>
                <c:pt idx="12">
                  <c:v>6</c:v>
                </c:pt>
                <c:pt idx="13">
                  <c:v>9</c:v>
                </c:pt>
                <c:pt idx="14">
                  <c:v>4</c:v>
                </c:pt>
                <c:pt idx="15">
                  <c:v>8</c:v>
                </c:pt>
                <c:pt idx="16">
                  <c:v>5</c:v>
                </c:pt>
              </c:numCache>
            </c:numRef>
          </c:val>
          <c:smooth val="0"/>
          <c:extLst>
            <c:ext xmlns:c16="http://schemas.microsoft.com/office/drawing/2014/chart" uri="{C3380CC4-5D6E-409C-BE32-E72D297353CC}">
              <c16:uniqueId val="{00000004-ECF2-4173-AF1A-7ECCD63CB3F8}"/>
            </c:ext>
          </c:extLst>
        </c:ser>
        <c:ser>
          <c:idx val="7"/>
          <c:order val="5"/>
          <c:tx>
            <c:strRef>
              <c:f>'CI Service Utilizer'!$G$4</c:f>
              <c:strCache>
                <c:ptCount val="1"/>
                <c:pt idx="0">
                  <c:v>Region 6</c:v>
                </c:pt>
              </c:strCache>
            </c:strRef>
          </c:tx>
          <c:spPr>
            <a:ln w="28575" cap="rnd">
              <a:solidFill>
                <a:srgbClr val="00549F"/>
              </a:solidFill>
              <a:round/>
            </a:ln>
            <a:effectLst/>
          </c:spPr>
          <c:marker>
            <c:symbol val="none"/>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Utilizer'!$G$6:$G$9,'CI Service Utilizer'!$G$11:$G$14,'CI Service Utilizer'!$G$16:$G$19,'CI Service Utilizer'!$G$21:$G$24,'CI Service Utilizer'!$G$26)</c:f>
              <c:numCache>
                <c:formatCode>[$-10409]#,##0;\(#,##0\)</c:formatCode>
                <c:ptCount val="17"/>
                <c:pt idx="0">
                  <c:v>7</c:v>
                </c:pt>
                <c:pt idx="1">
                  <c:v>11</c:v>
                </c:pt>
                <c:pt idx="2">
                  <c:v>7</c:v>
                </c:pt>
                <c:pt idx="3">
                  <c:v>3</c:v>
                </c:pt>
                <c:pt idx="4">
                  <c:v>4</c:v>
                </c:pt>
                <c:pt idx="5">
                  <c:v>4</c:v>
                </c:pt>
                <c:pt idx="6">
                  <c:v>2</c:v>
                </c:pt>
                <c:pt idx="7">
                  <c:v>6</c:v>
                </c:pt>
                <c:pt idx="8">
                  <c:v>2</c:v>
                </c:pt>
                <c:pt idx="9">
                  <c:v>2</c:v>
                </c:pt>
                <c:pt idx="10">
                  <c:v>2</c:v>
                </c:pt>
                <c:pt idx="11">
                  <c:v>5</c:v>
                </c:pt>
                <c:pt idx="12">
                  <c:v>5</c:v>
                </c:pt>
                <c:pt idx="13">
                  <c:v>4</c:v>
                </c:pt>
                <c:pt idx="14">
                  <c:v>7</c:v>
                </c:pt>
                <c:pt idx="15">
                  <c:v>3</c:v>
                </c:pt>
                <c:pt idx="16">
                  <c:v>9</c:v>
                </c:pt>
              </c:numCache>
            </c:numRef>
          </c:val>
          <c:smooth val="0"/>
          <c:extLst>
            <c:ext xmlns:c16="http://schemas.microsoft.com/office/drawing/2014/chart" uri="{C3380CC4-5D6E-409C-BE32-E72D297353CC}">
              <c16:uniqueId val="{00000005-ECF2-4173-AF1A-7ECCD63CB3F8}"/>
            </c:ext>
          </c:extLst>
        </c:ser>
        <c:ser>
          <c:idx val="8"/>
          <c:order val="6"/>
          <c:tx>
            <c:strRef>
              <c:f>'CI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Utilizer'!$H$6:$H$9,'CI Service Utilizer'!$H$11:$H$14,'CI Service Utilizer'!$H$16:$H$19,'CI Service Utilizer'!$H$21:$H$24,'CI Service Utilizer'!$H$26)</c:f>
              <c:numCache>
                <c:formatCode>[$-10409]#,##0;\(#,##0\)</c:formatCode>
                <c:ptCount val="17"/>
                <c:pt idx="0">
                  <c:v>77</c:v>
                </c:pt>
                <c:pt idx="1">
                  <c:v>51</c:v>
                </c:pt>
                <c:pt idx="2">
                  <c:v>49</c:v>
                </c:pt>
                <c:pt idx="3">
                  <c:v>30</c:v>
                </c:pt>
                <c:pt idx="4">
                  <c:v>68</c:v>
                </c:pt>
                <c:pt idx="5">
                  <c:v>56</c:v>
                </c:pt>
                <c:pt idx="6">
                  <c:v>61</c:v>
                </c:pt>
                <c:pt idx="7">
                  <c:v>56</c:v>
                </c:pt>
                <c:pt idx="8">
                  <c:v>50</c:v>
                </c:pt>
                <c:pt idx="9">
                  <c:v>54</c:v>
                </c:pt>
                <c:pt idx="10">
                  <c:v>56</c:v>
                </c:pt>
                <c:pt idx="11">
                  <c:v>91</c:v>
                </c:pt>
                <c:pt idx="12">
                  <c:v>58</c:v>
                </c:pt>
                <c:pt idx="13">
                  <c:v>55</c:v>
                </c:pt>
                <c:pt idx="14">
                  <c:v>58</c:v>
                </c:pt>
                <c:pt idx="15">
                  <c:v>57</c:v>
                </c:pt>
                <c:pt idx="16">
                  <c:v>48</c:v>
                </c:pt>
              </c:numCache>
            </c:numRef>
          </c:val>
          <c:smooth val="0"/>
          <c:extLst>
            <c:ext xmlns:c16="http://schemas.microsoft.com/office/drawing/2014/chart" uri="{C3380CC4-5D6E-409C-BE32-E72D297353CC}">
              <c16:uniqueId val="{00000006-ECF2-4173-AF1A-7ECCD63CB3F8}"/>
            </c:ext>
          </c:extLst>
        </c:ser>
        <c:ser>
          <c:idx val="9"/>
          <c:order val="7"/>
          <c:tx>
            <c:strRef>
              <c:f>'CI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Utilizer'!$I$6:$I$9,'CI Service Utilizer'!$I$11:$I$14,'CI Service Utilizer'!$I$16:$I$19,'CI Service Utilizer'!$I$21:$I$24,'CI Service Utilizer'!$I$26)</c:f>
              <c:numCache>
                <c:formatCode>#,##0</c:formatCode>
                <c:ptCount val="17"/>
                <c:pt idx="0">
                  <c:v>0</c:v>
                </c:pt>
                <c:pt idx="1">
                  <c:v>1</c:v>
                </c:pt>
                <c:pt idx="2">
                  <c:v>0</c:v>
                </c:pt>
                <c:pt idx="3">
                  <c:v>0</c:v>
                </c:pt>
                <c:pt idx="4">
                  <c:v>0</c:v>
                </c:pt>
                <c:pt idx="5">
                  <c:v>0</c:v>
                </c:pt>
                <c:pt idx="6">
                  <c:v>0</c:v>
                </c:pt>
                <c:pt idx="7">
                  <c:v>0</c:v>
                </c:pt>
                <c:pt idx="8">
                  <c:v>0</c:v>
                </c:pt>
                <c:pt idx="9">
                  <c:v>1</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ECF2-4173-AF1A-7ECCD63CB3F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Intervention</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7113629987360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'CI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('CI Service Utilizer'!$A$6:$A$9,'CI Service Utilizer'!$A$11:$A$14,'CI Service Utilizer'!$A$16:$A$19,'CI Service Utilizer'!$A$21:$A$24,'CI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('CI Service Utilizer'!$J$6:$J$9,'CI Service Utilizer'!$J$11:$J$14,'CI Service Utilizer'!$J$16:$J$19,'CI Service Utilizer'!$J$21:$J$24,'CI Service Utilizer'!$J$26)</c:f>
              <c:numCache>
                <c:formatCode>#,##0</c:formatCode>
                <c:ptCount val="17"/>
                <c:pt idx="0">
                  <c:v>143</c:v>
                </c:pt>
                <c:pt idx="1">
                  <c:v>120</c:v>
                </c:pt>
                <c:pt idx="2">
                  <c:v>90</c:v>
                </c:pt>
                <c:pt idx="3">
                  <c:v>81</c:v>
                </c:pt>
                <c:pt idx="4">
                  <c:v>131</c:v>
                </c:pt>
                <c:pt idx="5">
                  <c:v>140</c:v>
                </c:pt>
                <c:pt idx="6">
                  <c:v>108</c:v>
                </c:pt>
                <c:pt idx="7">
                  <c:v>91</c:v>
                </c:pt>
                <c:pt idx="8">
                  <c:v>73</c:v>
                </c:pt>
                <c:pt idx="9">
                  <c:v>83</c:v>
                </c:pt>
                <c:pt idx="10">
                  <c:v>98</c:v>
                </c:pt>
                <c:pt idx="11">
                  <c:v>124</c:v>
                </c:pt>
                <c:pt idx="12">
                  <c:v>89</c:v>
                </c:pt>
                <c:pt idx="13">
                  <c:v>90</c:v>
                </c:pt>
                <c:pt idx="14">
                  <c:v>95</c:v>
                </c:pt>
                <c:pt idx="15">
                  <c:v>81</c:v>
                </c:pt>
                <c:pt idx="16">
                  <c:v>81</c:v>
                </c:pt>
              </c:numCache>
            </c:numRef>
          </c:val>
          <c:smooth val="0"/>
          <c:extLst>
            <c:ext xmlns:c16="http://schemas.microsoft.com/office/drawing/2014/chart" uri="{C3380CC4-5D6E-409C-BE32-E72D297353CC}">
              <c16:uniqueId val="{00000000-0F46-4DDD-81CA-B2A4AF6E707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Intervention</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485459463451055"/>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Svcs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Utilizer'!$B$6:$B$9,'Crisis Svcs Member Utilizer'!$B$11:$B$14,'Crisis Svcs Member Utilizer'!$B$16:$B$19,'Crisis Svcs Member Utilizer'!$B$21:$B$24)</c:f>
              <c:numCache>
                <c:formatCode>0.00%</c:formatCode>
                <c:ptCount val="16"/>
                <c:pt idx="0">
                  <c:v>6.113804096248744E-4</c:v>
                </c:pt>
                <c:pt idx="1">
                  <c:v>5.6024823306326493E-4</c:v>
                </c:pt>
                <c:pt idx="2">
                  <c:v>4.4642857142857141E-4</c:v>
                </c:pt>
                <c:pt idx="3">
                  <c:v>1.2335345169390722E-3</c:v>
                </c:pt>
                <c:pt idx="4">
                  <c:v>1.0747391518516861E-3</c:v>
                </c:pt>
                <c:pt idx="5">
                  <c:v>1.1798339156872532E-3</c:v>
                </c:pt>
                <c:pt idx="6">
                  <c:v>1.8438546266194382E-3</c:v>
                </c:pt>
                <c:pt idx="7">
                  <c:v>2.5025970346586081E-3</c:v>
                </c:pt>
                <c:pt idx="8">
                  <c:v>1.3309468080223966E-3</c:v>
                </c:pt>
                <c:pt idx="9">
                  <c:v>1.5207084712407191E-3</c:v>
                </c:pt>
                <c:pt idx="10">
                  <c:v>1.6232341844345003E-3</c:v>
                </c:pt>
                <c:pt idx="11">
                  <c:v>1.7713643826147067E-3</c:v>
                </c:pt>
                <c:pt idx="12">
                  <c:v>1.3753975758617725E-3</c:v>
                </c:pt>
                <c:pt idx="13">
                  <c:v>1.3492431589155458E-3</c:v>
                </c:pt>
                <c:pt idx="14">
                  <c:v>1.4640675980925292E-3</c:v>
                </c:pt>
                <c:pt idx="15">
                  <c:v>1.2956616233386275E-3</c:v>
                </c:pt>
              </c:numCache>
            </c:numRef>
          </c:val>
          <c:smooth val="0"/>
          <c:extLst>
            <c:ext xmlns:c16="http://schemas.microsoft.com/office/drawing/2014/chart" uri="{C3380CC4-5D6E-409C-BE32-E72D297353CC}">
              <c16:uniqueId val="{00000000-33A2-45EB-9C38-4926D3E2BA13}"/>
            </c:ext>
          </c:extLst>
        </c:ser>
        <c:ser>
          <c:idx val="2"/>
          <c:order val="1"/>
          <c:tx>
            <c:strRef>
              <c:f>'Crisis Svcs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Utilizer'!$C$6:$C$9,'Crisis Svcs Member Utilizer'!$C$11:$C$14,'Crisis Svcs Member Utilizer'!$C$16:$C$19,'Crisis Svcs Member Utilizer'!$C$21:$C$24)</c:f>
              <c:numCache>
                <c:formatCode>0.00%</c:formatCode>
                <c:ptCount val="16"/>
                <c:pt idx="0">
                  <c:v>6.3621325868431101E-4</c:v>
                </c:pt>
                <c:pt idx="1">
                  <c:v>1.2642225031605564E-3</c:v>
                </c:pt>
                <c:pt idx="2">
                  <c:v>7.8023407022106636E-4</c:v>
                </c:pt>
                <c:pt idx="3">
                  <c:v>6.4474532559638943E-4</c:v>
                </c:pt>
                <c:pt idx="4">
                  <c:v>1.3019138133055592E-3</c:v>
                </c:pt>
                <c:pt idx="5">
                  <c:v>2.3665527215356299E-3</c:v>
                </c:pt>
                <c:pt idx="6">
                  <c:v>2.2343248149699763E-3</c:v>
                </c:pt>
                <c:pt idx="7">
                  <c:v>1.2269938650306749E-3</c:v>
                </c:pt>
                <c:pt idx="8">
                  <c:v>6.6216395179446432E-4</c:v>
                </c:pt>
                <c:pt idx="9">
                  <c:v>5.1639555899819257E-4</c:v>
                </c:pt>
                <c:pt idx="10">
                  <c:v>1.2768130745658835E-3</c:v>
                </c:pt>
                <c:pt idx="11">
                  <c:v>6.2719518314099346E-4</c:v>
                </c:pt>
                <c:pt idx="12">
                  <c:v>4.9578582052553293E-4</c:v>
                </c:pt>
                <c:pt idx="13">
                  <c:v>1.0984987184181618E-3</c:v>
                </c:pt>
                <c:pt idx="14">
                  <c:v>2.404713237946375E-3</c:v>
                </c:pt>
                <c:pt idx="15">
                  <c:v>8.3832335329341316E-4</c:v>
                </c:pt>
              </c:numCache>
            </c:numRef>
          </c:val>
          <c:smooth val="0"/>
          <c:extLst>
            <c:ext xmlns:c16="http://schemas.microsoft.com/office/drawing/2014/chart" uri="{C3380CC4-5D6E-409C-BE32-E72D297353CC}">
              <c16:uniqueId val="{00000001-33A2-45EB-9C38-4926D3E2BA13}"/>
            </c:ext>
          </c:extLst>
        </c:ser>
        <c:ser>
          <c:idx val="3"/>
          <c:order val="2"/>
          <c:tx>
            <c:strRef>
              <c:f>'Crisis Svcs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Utilizer'!$D$6:$D$9,'Crisis Svcs Member Utilizer'!$D$11:$D$14,'Crisis Svcs Member Utilizer'!$D$16:$D$19,'Crisis Svcs Member Utilizer'!$D$21:$D$24)</c:f>
              <c:numCache>
                <c:formatCode>0.00%</c:formatCode>
                <c:ptCount val="16"/>
                <c:pt idx="0">
                  <c:v>2.0907866003809877E-4</c:v>
                </c:pt>
                <c:pt idx="1">
                  <c:v>3.2231328851643797E-4</c:v>
                </c:pt>
                <c:pt idx="2">
                  <c:v>1.9264110961279138E-4</c:v>
                </c:pt>
                <c:pt idx="3">
                  <c:v>4.2810255434524091E-4</c:v>
                </c:pt>
                <c:pt idx="4">
                  <c:v>2.9287579625607106E-4</c:v>
                </c:pt>
                <c:pt idx="5">
                  <c:v>3.4480210821860455E-4</c:v>
                </c:pt>
                <c:pt idx="6">
                  <c:v>4.2266543389248446E-4</c:v>
                </c:pt>
                <c:pt idx="7">
                  <c:v>3.8737668508858014E-4</c:v>
                </c:pt>
                <c:pt idx="8">
                  <c:v>4.5424721142684095E-4</c:v>
                </c:pt>
                <c:pt idx="9">
                  <c:v>6.6701252501296965E-4</c:v>
                </c:pt>
                <c:pt idx="10">
                  <c:v>6.5767038534612953E-4</c:v>
                </c:pt>
                <c:pt idx="11">
                  <c:v>6.2549618687901456E-4</c:v>
                </c:pt>
                <c:pt idx="12">
                  <c:v>5.9740011470082208E-4</c:v>
                </c:pt>
                <c:pt idx="13">
                  <c:v>6.6432570940495395E-4</c:v>
                </c:pt>
                <c:pt idx="14">
                  <c:v>4.9202221128839525E-4</c:v>
                </c:pt>
                <c:pt idx="15">
                  <c:v>6.0780325876054887E-4</c:v>
                </c:pt>
              </c:numCache>
            </c:numRef>
          </c:val>
          <c:smooth val="0"/>
          <c:extLst>
            <c:ext xmlns:c16="http://schemas.microsoft.com/office/drawing/2014/chart" uri="{C3380CC4-5D6E-409C-BE32-E72D297353CC}">
              <c16:uniqueId val="{00000002-33A2-45EB-9C38-4926D3E2BA13}"/>
            </c:ext>
          </c:extLst>
        </c:ser>
        <c:ser>
          <c:idx val="4"/>
          <c:order val="3"/>
          <c:tx>
            <c:strRef>
              <c:f>'Crisis Svcs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Utilizer'!$E$6:$E$9,'Crisis Svcs Member Utilizer'!$E$11:$E$14,'Crisis Svcs Member Utilizer'!$E$16:$E$19,'Crisis Svcs Member Utilizer'!$E$21:$E$24)</c:f>
              <c:numCache>
                <c:formatCode>0.00%</c:formatCode>
                <c:ptCount val="16"/>
                <c:pt idx="0">
                  <c:v>6.8338859500367008E-4</c:v>
                </c:pt>
                <c:pt idx="1">
                  <c:v>7.0156097316529276E-4</c:v>
                </c:pt>
                <c:pt idx="2">
                  <c:v>5.7345428005421749E-4</c:v>
                </c:pt>
                <c:pt idx="3">
                  <c:v>3.610760064993681E-4</c:v>
                </c:pt>
                <c:pt idx="4">
                  <c:v>4.720320981826764E-4</c:v>
                </c:pt>
                <c:pt idx="5">
                  <c:v>8.5178875638841568E-4</c:v>
                </c:pt>
                <c:pt idx="6">
                  <c:v>1.0239490300927242E-3</c:v>
                </c:pt>
                <c:pt idx="7">
                  <c:v>1.1114507210536553E-3</c:v>
                </c:pt>
                <c:pt idx="8">
                  <c:v>1.0847751803438738E-3</c:v>
                </c:pt>
                <c:pt idx="9">
                  <c:v>9.8130221456040317E-4</c:v>
                </c:pt>
                <c:pt idx="10">
                  <c:v>9.6754791977197248E-4</c:v>
                </c:pt>
                <c:pt idx="11">
                  <c:v>8.0258899676375402E-4</c:v>
                </c:pt>
                <c:pt idx="12">
                  <c:v>5.8980408246999696E-4</c:v>
                </c:pt>
                <c:pt idx="13">
                  <c:v>1.0393165859717611E-3</c:v>
                </c:pt>
                <c:pt idx="14">
                  <c:v>1.1804892751293514E-3</c:v>
                </c:pt>
                <c:pt idx="15">
                  <c:v>9.4864817634870307E-4</c:v>
                </c:pt>
              </c:numCache>
            </c:numRef>
          </c:val>
          <c:smooth val="0"/>
          <c:extLst>
            <c:ext xmlns:c16="http://schemas.microsoft.com/office/drawing/2014/chart" uri="{C3380CC4-5D6E-409C-BE32-E72D297353CC}">
              <c16:uniqueId val="{00000003-33A2-45EB-9C38-4926D3E2BA13}"/>
            </c:ext>
          </c:extLst>
        </c:ser>
        <c:ser>
          <c:idx val="6"/>
          <c:order val="4"/>
          <c:tx>
            <c:strRef>
              <c:f>'Crisis Svcs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Utilizer'!$F$6:$F$9,'Crisis Svcs Member Utilizer'!$F$11:$F$14,'Crisis Svcs Member Utilizer'!$F$16:$F$19,'Crisis Svcs Member Utilizer'!$F$21:$F$24)</c:f>
              <c:numCache>
                <c:formatCode>0.00%</c:formatCode>
                <c:ptCount val="16"/>
                <c:pt idx="0">
                  <c:v>1.4668133480014669E-4</c:v>
                </c:pt>
                <c:pt idx="1">
                  <c:v>2.5397286118569045E-4</c:v>
                </c:pt>
                <c:pt idx="2">
                  <c:v>2.6288117770767612E-4</c:v>
                </c:pt>
                <c:pt idx="3">
                  <c:v>6.2902390290831055E-4</c:v>
                </c:pt>
                <c:pt idx="4">
                  <c:v>3.7741545893719806E-4</c:v>
                </c:pt>
                <c:pt idx="5">
                  <c:v>6.0792583304836807E-4</c:v>
                </c:pt>
                <c:pt idx="6">
                  <c:v>1.016136243547535E-3</c:v>
                </c:pt>
                <c:pt idx="7">
                  <c:v>7.9424963265954489E-4</c:v>
                </c:pt>
                <c:pt idx="8">
                  <c:v>8.5073472544470227E-4</c:v>
                </c:pt>
                <c:pt idx="9">
                  <c:v>9.8168774778176334E-4</c:v>
                </c:pt>
                <c:pt idx="10">
                  <c:v>1.3390864454694241E-3</c:v>
                </c:pt>
                <c:pt idx="11">
                  <c:v>1.5819874176814686E-3</c:v>
                </c:pt>
                <c:pt idx="12">
                  <c:v>1.2422814132777961E-3</c:v>
                </c:pt>
                <c:pt idx="13">
                  <c:v>1.3359812240476621E-3</c:v>
                </c:pt>
                <c:pt idx="14">
                  <c:v>6.7954220314735332E-4</c:v>
                </c:pt>
                <c:pt idx="15">
                  <c:v>8.892050506846879E-4</c:v>
                </c:pt>
              </c:numCache>
            </c:numRef>
          </c:val>
          <c:smooth val="0"/>
          <c:extLst>
            <c:ext xmlns:c16="http://schemas.microsoft.com/office/drawing/2014/chart" uri="{C3380CC4-5D6E-409C-BE32-E72D297353CC}">
              <c16:uniqueId val="{00000004-33A2-45EB-9C38-4926D3E2BA13}"/>
            </c:ext>
          </c:extLst>
        </c:ser>
        <c:ser>
          <c:idx val="7"/>
          <c:order val="5"/>
          <c:tx>
            <c:strRef>
              <c:f>'Crisis Svcs Member Utilizer'!$G$4</c:f>
              <c:strCache>
                <c:ptCount val="1"/>
                <c:pt idx="0">
                  <c:v>Region 6</c:v>
                </c:pt>
              </c:strCache>
            </c:strRef>
          </c:tx>
          <c:spPr>
            <a:ln w="28575" cap="rnd">
              <a:solidFill>
                <a:srgbClr val="00549F"/>
              </a:solidFill>
              <a:round/>
            </a:ln>
            <a:effectLst/>
          </c:spPr>
          <c:marker>
            <c:symbol val="none"/>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Utilizer'!$G$6:$G$9,'Crisis Svcs Member Utilizer'!$G$11:$G$14,'Crisis Svcs Member Utilizer'!$G$16:$G$19,'Crisis Svcs Member Utilizer'!$G$21:$G$24)</c:f>
              <c:numCache>
                <c:formatCode>0.00%</c:formatCode>
                <c:ptCount val="16"/>
                <c:pt idx="0">
                  <c:v>4.7622287230423839E-4</c:v>
                </c:pt>
                <c:pt idx="1">
                  <c:v>8.7465518401399448E-4</c:v>
                </c:pt>
                <c:pt idx="2">
                  <c:v>7.6457913394036286E-4</c:v>
                </c:pt>
                <c:pt idx="3">
                  <c:v>4.8222650868007716E-4</c:v>
                </c:pt>
                <c:pt idx="4">
                  <c:v>4.9136599747297489E-4</c:v>
                </c:pt>
                <c:pt idx="5">
                  <c:v>4.9074593381940549E-4</c:v>
                </c:pt>
                <c:pt idx="6">
                  <c:v>5.9705948205089935E-4</c:v>
                </c:pt>
                <c:pt idx="7">
                  <c:v>1.2341197822141562E-3</c:v>
                </c:pt>
                <c:pt idx="8">
                  <c:v>5.6453320160891965E-4</c:v>
                </c:pt>
                <c:pt idx="9">
                  <c:v>8.3039236039028446E-4</c:v>
                </c:pt>
                <c:pt idx="10">
                  <c:v>8.8543795123280204E-4</c:v>
                </c:pt>
                <c:pt idx="11">
                  <c:v>9.4276094276094272E-4</c:v>
                </c:pt>
                <c:pt idx="12">
                  <c:v>6.6414292355714954E-4</c:v>
                </c:pt>
                <c:pt idx="13">
                  <c:v>5.2373158756137482E-4</c:v>
                </c:pt>
                <c:pt idx="14">
                  <c:v>1.2278660979707897E-3</c:v>
                </c:pt>
                <c:pt idx="15">
                  <c:v>7.0377479206653866E-4</c:v>
                </c:pt>
              </c:numCache>
            </c:numRef>
          </c:val>
          <c:smooth val="0"/>
          <c:extLst>
            <c:ext xmlns:c16="http://schemas.microsoft.com/office/drawing/2014/chart" uri="{C3380CC4-5D6E-409C-BE32-E72D297353CC}">
              <c16:uniqueId val="{00000005-33A2-45EB-9C38-4926D3E2BA13}"/>
            </c:ext>
          </c:extLst>
        </c:ser>
        <c:ser>
          <c:idx val="8"/>
          <c:order val="6"/>
          <c:tx>
            <c:strRef>
              <c:f>'Crisis Svcs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Utilizer'!$H$6:$H$9,'Crisis Svcs Member Utilizer'!$H$11:$H$14,'Crisis Svcs Member Utilizer'!$H$16:$H$19,'Crisis Svcs Member Utilizer'!$H$21:$H$24)</c:f>
              <c:numCache>
                <c:formatCode>0.00%</c:formatCode>
                <c:ptCount val="16"/>
                <c:pt idx="0">
                  <c:v>2.129837081293392E-3</c:v>
                </c:pt>
                <c:pt idx="1">
                  <c:v>1.4246575342465753E-3</c:v>
                </c:pt>
                <c:pt idx="2">
                  <c:v>1.5343088506890184E-3</c:v>
                </c:pt>
                <c:pt idx="3">
                  <c:v>9.7877457423306015E-4</c:v>
                </c:pt>
                <c:pt idx="4">
                  <c:v>2.0145844564878131E-3</c:v>
                </c:pt>
                <c:pt idx="5">
                  <c:v>2.0832144284002054E-3</c:v>
                </c:pt>
                <c:pt idx="6">
                  <c:v>2.7429825363445184E-3</c:v>
                </c:pt>
                <c:pt idx="7">
                  <c:v>2.3950661637027722E-3</c:v>
                </c:pt>
                <c:pt idx="8">
                  <c:v>2.091260274768364E-3</c:v>
                </c:pt>
                <c:pt idx="9">
                  <c:v>2.5026306060347524E-3</c:v>
                </c:pt>
                <c:pt idx="10">
                  <c:v>2.5421834841881773E-3</c:v>
                </c:pt>
                <c:pt idx="11">
                  <c:v>3.7280701754385964E-3</c:v>
                </c:pt>
                <c:pt idx="12">
                  <c:v>2.4036513895265618E-3</c:v>
                </c:pt>
                <c:pt idx="13">
                  <c:v>2.4471990211203916E-3</c:v>
                </c:pt>
                <c:pt idx="14">
                  <c:v>2.9701669076094097E-3</c:v>
                </c:pt>
                <c:pt idx="15">
                  <c:v>2.8601144045761829E-3</c:v>
                </c:pt>
              </c:numCache>
            </c:numRef>
          </c:val>
          <c:smooth val="0"/>
          <c:extLst>
            <c:ext xmlns:c16="http://schemas.microsoft.com/office/drawing/2014/chart" uri="{C3380CC4-5D6E-409C-BE32-E72D297353CC}">
              <c16:uniqueId val="{00000006-33A2-45EB-9C38-4926D3E2BA13}"/>
            </c:ext>
          </c:extLst>
        </c:ser>
        <c:ser>
          <c:idx val="9"/>
          <c:order val="7"/>
          <c:tx>
            <c:strRef>
              <c:f>'Crisis Svcs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Utilizer'!$I$6:$I$9,'Crisis Svcs Member Utilizer'!$I$11:$I$14,'Crisis Svcs Member Utilizer'!$I$16:$I$19,'Crisis Svcs Member Utilizer'!$I$21:$I$24)</c:f>
              <c:numCache>
                <c:formatCode>0.00%</c:formatCode>
                <c:ptCount val="16"/>
                <c:pt idx="0">
                  <c:v>0</c:v>
                </c:pt>
                <c:pt idx="1">
                  <c:v>1.2771392081736911E-4</c:v>
                </c:pt>
                <c:pt idx="2">
                  <c:v>0</c:v>
                </c:pt>
                <c:pt idx="3">
                  <c:v>0</c:v>
                </c:pt>
                <c:pt idx="4">
                  <c:v>0</c:v>
                </c:pt>
                <c:pt idx="5">
                  <c:v>0</c:v>
                </c:pt>
                <c:pt idx="6">
                  <c:v>0</c:v>
                </c:pt>
                <c:pt idx="7">
                  <c:v>0</c:v>
                </c:pt>
                <c:pt idx="8">
                  <c:v>3.1847133757961782E-4</c:v>
                </c:pt>
                <c:pt idx="9">
                  <c:v>3.5561877667140827E-4</c:v>
                </c:pt>
                <c:pt idx="10">
                  <c:v>0</c:v>
                </c:pt>
                <c:pt idx="11">
                  <c:v>0</c:v>
                </c:pt>
                <c:pt idx="12">
                  <c:v>0</c:v>
                </c:pt>
                <c:pt idx="13">
                  <c:v>0</c:v>
                </c:pt>
                <c:pt idx="14">
                  <c:v>2.3174971031286211E-4</c:v>
                </c:pt>
                <c:pt idx="15">
                  <c:v>0</c:v>
                </c:pt>
              </c:numCache>
            </c:numRef>
          </c:val>
          <c:smooth val="0"/>
          <c:extLst>
            <c:ext xmlns:c16="http://schemas.microsoft.com/office/drawing/2014/chart" uri="{C3380CC4-5D6E-409C-BE32-E72D297353CC}">
              <c16:uniqueId val="{00000007-33A2-45EB-9C38-4926D3E2BA1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Intervention</a:t>
            </a:r>
          </a:p>
          <a:p>
            <a:pPr>
              <a:defRPr sz="1800" b="1"/>
            </a:pPr>
            <a:r>
              <a:rPr lang="en-US" sz="1600" b="1"/>
              <a:t>Total</a:t>
            </a:r>
            <a:r>
              <a:rPr lang="en-US" sz="1600" b="1" baseline="0"/>
              <a:t> Pct </a:t>
            </a:r>
            <a:r>
              <a:rPr lang="en-US" sz="1600" b="1"/>
              <a:t>Member</a:t>
            </a:r>
            <a:r>
              <a:rPr lang="en-US" sz="1600" b="1" baseline="0"/>
              <a:t> Utilization by Quarter - SFY19-Q1 to SFY23-Q1, Ages 0 to 17 Only</a:t>
            </a:r>
            <a:endParaRPr lang="en-US" sz="1600" b="1"/>
          </a:p>
        </c:rich>
      </c:tx>
      <c:layout>
        <c:manualLayout>
          <c:xMode val="edge"/>
          <c:yMode val="edge"/>
          <c:x val="0.13808111904658843"/>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Svcs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Utilizer'!$J$6:$J$9,'Crisis Svcs Member Utilizer'!$J$11:$J$14,'Crisis Svcs Member Utilizer'!$J$16:$J$19,'Crisis Svcs Member Utilizer'!$J$21:$J$24)</c:f>
              <c:numCache>
                <c:formatCode>0.00%</c:formatCode>
                <c:ptCount val="16"/>
                <c:pt idx="0">
                  <c:v>7.1484988152487982E-4</c:v>
                </c:pt>
                <c:pt idx="1">
                  <c:v>6.8583015267175567E-4</c:v>
                </c:pt>
                <c:pt idx="2">
                  <c:v>6.0910142054839778E-4</c:v>
                </c:pt>
                <c:pt idx="3">
                  <c:v>6.3254656103819257E-4</c:v>
                </c:pt>
                <c:pt idx="4">
                  <c:v>7.9003310862435483E-4</c:v>
                </c:pt>
                <c:pt idx="5">
                  <c:v>9.7868466885204499E-4</c:v>
                </c:pt>
                <c:pt idx="6">
                  <c:v>1.2805823279638741E-3</c:v>
                </c:pt>
                <c:pt idx="7">
                  <c:v>1.2860039899098149E-3</c:v>
                </c:pt>
                <c:pt idx="8">
                  <c:v>1.0504877264444206E-3</c:v>
                </c:pt>
                <c:pt idx="9">
                  <c:v>1.2104562367441884E-3</c:v>
                </c:pt>
                <c:pt idx="10">
                  <c:v>1.3021171075361974E-3</c:v>
                </c:pt>
                <c:pt idx="11">
                  <c:v>1.517085146403842E-3</c:v>
                </c:pt>
                <c:pt idx="12">
                  <c:v>1.1061777734731432E-3</c:v>
                </c:pt>
                <c:pt idx="13">
                  <c:v>1.2537307372139767E-3</c:v>
                </c:pt>
                <c:pt idx="14">
                  <c:v>1.3714889881902329E-3</c:v>
                </c:pt>
                <c:pt idx="15">
                  <c:v>1.2370187847288035E-3</c:v>
                </c:pt>
              </c:numCache>
            </c:numRef>
          </c:val>
          <c:smooth val="0"/>
          <c:extLst>
            <c:ext xmlns:c16="http://schemas.microsoft.com/office/drawing/2014/chart" uri="{C3380CC4-5D6E-409C-BE32-E72D297353CC}">
              <c16:uniqueId val="{00000000-FAD5-4E6F-9923-BDE295E3A0E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Psychotherapy</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7113629987360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Psyco Service Utilities'!$J$4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Utilities'!$J$6:$J$9,'Crisis Psyco Service Utilities'!$J$11:$J$14,'Crisis Psyco Service Utilities'!$J$16:$J$19,'Crisis Psyco Service Utilities'!$J$21:$J$24,'Crisis Psyco Service Utilities'!$J$26)</c:f>
              <c:numCache>
                <c:formatCode>#,##0</c:formatCode>
                <c:ptCount val="17"/>
                <c:pt idx="0">
                  <c:v>0</c:v>
                </c:pt>
                <c:pt idx="1">
                  <c:v>0</c:v>
                </c:pt>
                <c:pt idx="2">
                  <c:v>0</c:v>
                </c:pt>
                <c:pt idx="3">
                  <c:v>0</c:v>
                </c:pt>
                <c:pt idx="4">
                  <c:v>0</c:v>
                </c:pt>
                <c:pt idx="5">
                  <c:v>0</c:v>
                </c:pt>
                <c:pt idx="6">
                  <c:v>61</c:v>
                </c:pt>
                <c:pt idx="7">
                  <c:v>88</c:v>
                </c:pt>
                <c:pt idx="8">
                  <c:v>82</c:v>
                </c:pt>
                <c:pt idx="9">
                  <c:v>116</c:v>
                </c:pt>
                <c:pt idx="10">
                  <c:v>117</c:v>
                </c:pt>
                <c:pt idx="11">
                  <c:v>134</c:v>
                </c:pt>
                <c:pt idx="12">
                  <c:v>105</c:v>
                </c:pt>
                <c:pt idx="13">
                  <c:v>135</c:v>
                </c:pt>
                <c:pt idx="14">
                  <c:v>160</c:v>
                </c:pt>
                <c:pt idx="15">
                  <c:v>141</c:v>
                </c:pt>
                <c:pt idx="16">
                  <c:v>115</c:v>
                </c:pt>
              </c:numCache>
            </c:numRef>
          </c:val>
          <c:smooth val="0"/>
          <c:extLst>
            <c:ext xmlns:c16="http://schemas.microsoft.com/office/drawing/2014/chart" uri="{C3380CC4-5D6E-409C-BE32-E72D297353CC}">
              <c16:uniqueId val="{00000000-C61B-441D-AEF7-392373A25CE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Psychotherapy</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Psyco Service Utilities'!$B$4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Utilities'!$B$6:$B$9,'Crisis Psyco Service Utilities'!$B$11:$B$14,'Crisis Psyco Service Utilities'!$B$16:$B$19,'Crisis Psyco Service Utilities'!$B$21:$B$24,'Crisis Psyco Service Utilities'!$B$26)</c:f>
              <c:numCache>
                <c:formatCode>[$-10409]#,##0;\(#,##0\)</c:formatCode>
                <c:ptCount val="17"/>
                <c:pt idx="0">
                  <c:v>0</c:v>
                </c:pt>
                <c:pt idx="1">
                  <c:v>0</c:v>
                </c:pt>
                <c:pt idx="2">
                  <c:v>0</c:v>
                </c:pt>
                <c:pt idx="3">
                  <c:v>0</c:v>
                </c:pt>
                <c:pt idx="4">
                  <c:v>0</c:v>
                </c:pt>
                <c:pt idx="5">
                  <c:v>0</c:v>
                </c:pt>
                <c:pt idx="6">
                  <c:v>22</c:v>
                </c:pt>
                <c:pt idx="7">
                  <c:v>31</c:v>
                </c:pt>
                <c:pt idx="8">
                  <c:v>17</c:v>
                </c:pt>
                <c:pt idx="9">
                  <c:v>24</c:v>
                </c:pt>
                <c:pt idx="10">
                  <c:v>21</c:v>
                </c:pt>
                <c:pt idx="11">
                  <c:v>32</c:v>
                </c:pt>
                <c:pt idx="12">
                  <c:v>22</c:v>
                </c:pt>
                <c:pt idx="13">
                  <c:v>22</c:v>
                </c:pt>
                <c:pt idx="14">
                  <c:v>25</c:v>
                </c:pt>
                <c:pt idx="15">
                  <c:v>20</c:v>
                </c:pt>
                <c:pt idx="16">
                  <c:v>8</c:v>
                </c:pt>
              </c:numCache>
            </c:numRef>
          </c:val>
          <c:smooth val="0"/>
          <c:extLst>
            <c:ext xmlns:c16="http://schemas.microsoft.com/office/drawing/2014/chart" uri="{C3380CC4-5D6E-409C-BE32-E72D297353CC}">
              <c16:uniqueId val="{00000000-F662-453E-954D-2B9A7A401C83}"/>
            </c:ext>
          </c:extLst>
        </c:ser>
        <c:ser>
          <c:idx val="2"/>
          <c:order val="1"/>
          <c:tx>
            <c:strRef>
              <c:f>'Crisis Psyco Service Utilities'!$C$4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Utilities'!$C$6:$C$9,'Crisis Psyco Service Utilities'!$C$11:$C$14,'Crisis Psyco Service Utilities'!$C$16:$C$19,'Crisis Psyco Service Utilities'!$C$21:$C$24,'Crisis Psyco Service Utilities'!$C$26)</c:f>
              <c:numCache>
                <c:formatCode>[$-10409]#,##0;\(#,##0\)</c:formatCode>
                <c:ptCount val="17"/>
                <c:pt idx="0">
                  <c:v>0</c:v>
                </c:pt>
                <c:pt idx="1">
                  <c:v>0</c:v>
                </c:pt>
                <c:pt idx="2">
                  <c:v>0</c:v>
                </c:pt>
                <c:pt idx="3">
                  <c:v>0</c:v>
                </c:pt>
                <c:pt idx="4">
                  <c:v>0</c:v>
                </c:pt>
                <c:pt idx="5">
                  <c:v>0</c:v>
                </c:pt>
                <c:pt idx="6">
                  <c:v>3</c:v>
                </c:pt>
                <c:pt idx="7">
                  <c:v>1</c:v>
                </c:pt>
                <c:pt idx="8">
                  <c:v>0</c:v>
                </c:pt>
                <c:pt idx="9">
                  <c:v>2</c:v>
                </c:pt>
                <c:pt idx="10">
                  <c:v>1</c:v>
                </c:pt>
                <c:pt idx="11">
                  <c:v>1</c:v>
                </c:pt>
                <c:pt idx="12">
                  <c:v>1</c:v>
                </c:pt>
                <c:pt idx="13">
                  <c:v>1</c:v>
                </c:pt>
                <c:pt idx="14">
                  <c:v>7</c:v>
                </c:pt>
                <c:pt idx="15">
                  <c:v>6</c:v>
                </c:pt>
                <c:pt idx="16">
                  <c:v>4</c:v>
                </c:pt>
              </c:numCache>
            </c:numRef>
          </c:val>
          <c:smooth val="0"/>
          <c:extLst>
            <c:ext xmlns:c16="http://schemas.microsoft.com/office/drawing/2014/chart" uri="{C3380CC4-5D6E-409C-BE32-E72D297353CC}">
              <c16:uniqueId val="{00000001-F662-453E-954D-2B9A7A401C83}"/>
            </c:ext>
          </c:extLst>
        </c:ser>
        <c:ser>
          <c:idx val="3"/>
          <c:order val="2"/>
          <c:tx>
            <c:strRef>
              <c:f>'Crisis Psyco Service Utilities'!$D$4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Utilities'!$D$6:$D$9,'Crisis Psyco Service Utilities'!$D$11:$D$14,'Crisis Psyco Service Utilities'!$D$16:$D$19,'Crisis Psyco Service Utilities'!$D$21:$D$24,'Crisis Psyco Service Utilities'!$D$26)</c:f>
              <c:numCache>
                <c:formatCode>[$-10409]#,##0;\(#,##0\)</c:formatCode>
                <c:ptCount val="17"/>
                <c:pt idx="0">
                  <c:v>0</c:v>
                </c:pt>
                <c:pt idx="1">
                  <c:v>0</c:v>
                </c:pt>
                <c:pt idx="2">
                  <c:v>0</c:v>
                </c:pt>
                <c:pt idx="3">
                  <c:v>0</c:v>
                </c:pt>
                <c:pt idx="4">
                  <c:v>0</c:v>
                </c:pt>
                <c:pt idx="5">
                  <c:v>0</c:v>
                </c:pt>
                <c:pt idx="6">
                  <c:v>5</c:v>
                </c:pt>
                <c:pt idx="7">
                  <c:v>6</c:v>
                </c:pt>
                <c:pt idx="8">
                  <c:v>9</c:v>
                </c:pt>
                <c:pt idx="9">
                  <c:v>12</c:v>
                </c:pt>
                <c:pt idx="10">
                  <c:v>16</c:v>
                </c:pt>
                <c:pt idx="11">
                  <c:v>10</c:v>
                </c:pt>
                <c:pt idx="12">
                  <c:v>8</c:v>
                </c:pt>
                <c:pt idx="13">
                  <c:v>19</c:v>
                </c:pt>
                <c:pt idx="14">
                  <c:v>14</c:v>
                </c:pt>
                <c:pt idx="15">
                  <c:v>19</c:v>
                </c:pt>
                <c:pt idx="16">
                  <c:v>18</c:v>
                </c:pt>
              </c:numCache>
            </c:numRef>
          </c:val>
          <c:smooth val="0"/>
          <c:extLst>
            <c:ext xmlns:c16="http://schemas.microsoft.com/office/drawing/2014/chart" uri="{C3380CC4-5D6E-409C-BE32-E72D297353CC}">
              <c16:uniqueId val="{00000002-F662-453E-954D-2B9A7A401C83}"/>
            </c:ext>
          </c:extLst>
        </c:ser>
        <c:ser>
          <c:idx val="4"/>
          <c:order val="3"/>
          <c:tx>
            <c:strRef>
              <c:f>'Crisis Psyco Service Utilities'!$E$4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Utilities'!$E$6:$E$9,'Crisis Psyco Service Utilities'!$E$11:$E$14,'Crisis Psyco Service Utilities'!$E$16:$E$19,'Crisis Psyco Service Utilities'!$E$21:$E$24,'Crisis Psyco Service Utilities'!$E$26)</c:f>
              <c:numCache>
                <c:formatCode>[$-10409]#,##0;\(#,##0\)</c:formatCode>
                <c:ptCount val="17"/>
                <c:pt idx="0">
                  <c:v>0</c:v>
                </c:pt>
                <c:pt idx="1">
                  <c:v>0</c:v>
                </c:pt>
                <c:pt idx="2">
                  <c:v>0</c:v>
                </c:pt>
                <c:pt idx="3">
                  <c:v>0</c:v>
                </c:pt>
                <c:pt idx="4">
                  <c:v>0</c:v>
                </c:pt>
                <c:pt idx="5">
                  <c:v>0</c:v>
                </c:pt>
                <c:pt idx="6">
                  <c:v>6</c:v>
                </c:pt>
                <c:pt idx="7">
                  <c:v>20</c:v>
                </c:pt>
                <c:pt idx="8">
                  <c:v>26</c:v>
                </c:pt>
                <c:pt idx="9">
                  <c:v>24</c:v>
                </c:pt>
                <c:pt idx="10">
                  <c:v>20</c:v>
                </c:pt>
                <c:pt idx="11">
                  <c:v>22</c:v>
                </c:pt>
                <c:pt idx="12">
                  <c:v>16</c:v>
                </c:pt>
                <c:pt idx="13">
                  <c:v>30</c:v>
                </c:pt>
                <c:pt idx="14">
                  <c:v>38</c:v>
                </c:pt>
                <c:pt idx="15">
                  <c:v>27</c:v>
                </c:pt>
                <c:pt idx="16">
                  <c:v>22</c:v>
                </c:pt>
              </c:numCache>
            </c:numRef>
          </c:val>
          <c:smooth val="0"/>
          <c:extLst>
            <c:ext xmlns:c16="http://schemas.microsoft.com/office/drawing/2014/chart" uri="{C3380CC4-5D6E-409C-BE32-E72D297353CC}">
              <c16:uniqueId val="{00000003-F662-453E-954D-2B9A7A401C83}"/>
            </c:ext>
          </c:extLst>
        </c:ser>
        <c:ser>
          <c:idx val="6"/>
          <c:order val="4"/>
          <c:tx>
            <c:strRef>
              <c:f>'Crisis Psyco Service Utilities'!$F$4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Utilities'!$F$6:$F$9,'Crisis Psyco Service Utilities'!$F$11:$F$14,'Crisis Psyco Service Utilities'!$F$16:$F$19,'Crisis Psyco Service Utilities'!$F$21:$F$24,'Crisis Psyco Service Utilities'!$F$26)</c:f>
              <c:numCache>
                <c:formatCode>[$-10409]#,##0;\(#,##0\)</c:formatCode>
                <c:ptCount val="17"/>
                <c:pt idx="0">
                  <c:v>0</c:v>
                </c:pt>
                <c:pt idx="1">
                  <c:v>0</c:v>
                </c:pt>
                <c:pt idx="2">
                  <c:v>0</c:v>
                </c:pt>
                <c:pt idx="3">
                  <c:v>0</c:v>
                </c:pt>
                <c:pt idx="4">
                  <c:v>0</c:v>
                </c:pt>
                <c:pt idx="5">
                  <c:v>0</c:v>
                </c:pt>
                <c:pt idx="6">
                  <c:v>5</c:v>
                </c:pt>
                <c:pt idx="7">
                  <c:v>6</c:v>
                </c:pt>
                <c:pt idx="8">
                  <c:v>10</c:v>
                </c:pt>
                <c:pt idx="9">
                  <c:v>14</c:v>
                </c:pt>
                <c:pt idx="10">
                  <c:v>20</c:v>
                </c:pt>
                <c:pt idx="11">
                  <c:v>22</c:v>
                </c:pt>
                <c:pt idx="12">
                  <c:v>24</c:v>
                </c:pt>
                <c:pt idx="13">
                  <c:v>26</c:v>
                </c:pt>
                <c:pt idx="14">
                  <c:v>14</c:v>
                </c:pt>
                <c:pt idx="15">
                  <c:v>14</c:v>
                </c:pt>
                <c:pt idx="16">
                  <c:v>12</c:v>
                </c:pt>
              </c:numCache>
            </c:numRef>
          </c:val>
          <c:smooth val="0"/>
          <c:extLst>
            <c:ext xmlns:c16="http://schemas.microsoft.com/office/drawing/2014/chart" uri="{C3380CC4-5D6E-409C-BE32-E72D297353CC}">
              <c16:uniqueId val="{00000004-F662-453E-954D-2B9A7A401C83}"/>
            </c:ext>
          </c:extLst>
        </c:ser>
        <c:ser>
          <c:idx val="7"/>
          <c:order val="5"/>
          <c:tx>
            <c:strRef>
              <c:f>'Crisis Psyco Service Utilities'!$G$4</c:f>
              <c:strCache>
                <c:ptCount val="1"/>
                <c:pt idx="0">
                  <c:v>Region 6</c:v>
                </c:pt>
              </c:strCache>
            </c:strRef>
          </c:tx>
          <c:spPr>
            <a:ln w="28575" cap="rnd">
              <a:solidFill>
                <a:srgbClr val="00549F"/>
              </a:solidFill>
              <a:round/>
            </a:ln>
            <a:effectLst/>
          </c:spPr>
          <c:marker>
            <c:symbol val="none"/>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Utilities'!$G$6:$G$9,'Crisis Psyco Service Utilities'!$G$11:$G$14,'Crisis Psyco Service Utilities'!$G$16:$G$19,'Crisis Psyco Service Utilities'!$G$21:$G$24,'Crisis Psyco Service Utilities'!$G$26)</c:f>
              <c:numCache>
                <c:formatCode>[$-10409]#,##0;\(#,##0\)</c:formatCode>
                <c:ptCount val="17"/>
                <c:pt idx="0">
                  <c:v>0</c:v>
                </c:pt>
                <c:pt idx="1">
                  <c:v>0</c:v>
                </c:pt>
                <c:pt idx="2">
                  <c:v>0</c:v>
                </c:pt>
                <c:pt idx="3">
                  <c:v>0</c:v>
                </c:pt>
                <c:pt idx="4">
                  <c:v>0</c:v>
                </c:pt>
                <c:pt idx="5">
                  <c:v>0</c:v>
                </c:pt>
                <c:pt idx="6">
                  <c:v>2</c:v>
                </c:pt>
                <c:pt idx="7">
                  <c:v>8</c:v>
                </c:pt>
                <c:pt idx="8">
                  <c:v>4</c:v>
                </c:pt>
                <c:pt idx="9">
                  <c:v>9</c:v>
                </c:pt>
                <c:pt idx="10">
                  <c:v>8</c:v>
                </c:pt>
                <c:pt idx="11">
                  <c:v>10</c:v>
                </c:pt>
                <c:pt idx="12">
                  <c:v>6</c:v>
                </c:pt>
                <c:pt idx="13">
                  <c:v>2</c:v>
                </c:pt>
                <c:pt idx="14">
                  <c:v>12</c:v>
                </c:pt>
                <c:pt idx="15">
                  <c:v>7</c:v>
                </c:pt>
                <c:pt idx="16">
                  <c:v>6</c:v>
                </c:pt>
              </c:numCache>
            </c:numRef>
          </c:val>
          <c:smooth val="0"/>
          <c:extLst>
            <c:ext xmlns:c16="http://schemas.microsoft.com/office/drawing/2014/chart" uri="{C3380CC4-5D6E-409C-BE32-E72D297353CC}">
              <c16:uniqueId val="{00000005-F662-453E-954D-2B9A7A401C83}"/>
            </c:ext>
          </c:extLst>
        </c:ser>
        <c:ser>
          <c:idx val="8"/>
          <c:order val="6"/>
          <c:tx>
            <c:strRef>
              <c:f>'Crisis Psyco Service Utilities'!$H$4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Utilities'!$H$6:$H$9,'Crisis Psyco Service Utilities'!$H$11:$H$14,'Crisis Psyco Service Utilities'!$H$16:$H$19,'Crisis Psyco Service Utilities'!$H$21:$H$24,'Crisis Psyco Service Utilities'!$H$26)</c:f>
              <c:numCache>
                <c:formatCode>[$-10409]#,##0;\(#,##0\)</c:formatCode>
                <c:ptCount val="17"/>
                <c:pt idx="0">
                  <c:v>0</c:v>
                </c:pt>
                <c:pt idx="1">
                  <c:v>0</c:v>
                </c:pt>
                <c:pt idx="2">
                  <c:v>0</c:v>
                </c:pt>
                <c:pt idx="3">
                  <c:v>0</c:v>
                </c:pt>
                <c:pt idx="4">
                  <c:v>0</c:v>
                </c:pt>
                <c:pt idx="5">
                  <c:v>0</c:v>
                </c:pt>
                <c:pt idx="6">
                  <c:v>18</c:v>
                </c:pt>
                <c:pt idx="7">
                  <c:v>16</c:v>
                </c:pt>
                <c:pt idx="8">
                  <c:v>14</c:v>
                </c:pt>
                <c:pt idx="9">
                  <c:v>30</c:v>
                </c:pt>
                <c:pt idx="10">
                  <c:v>31</c:v>
                </c:pt>
                <c:pt idx="11">
                  <c:v>37</c:v>
                </c:pt>
                <c:pt idx="12">
                  <c:v>28</c:v>
                </c:pt>
                <c:pt idx="13">
                  <c:v>35</c:v>
                </c:pt>
                <c:pt idx="14">
                  <c:v>50</c:v>
                </c:pt>
                <c:pt idx="15">
                  <c:v>48</c:v>
                </c:pt>
                <c:pt idx="16">
                  <c:v>45</c:v>
                </c:pt>
              </c:numCache>
            </c:numRef>
          </c:val>
          <c:smooth val="0"/>
          <c:extLst>
            <c:ext xmlns:c16="http://schemas.microsoft.com/office/drawing/2014/chart" uri="{C3380CC4-5D6E-409C-BE32-E72D297353CC}">
              <c16:uniqueId val="{00000006-F662-453E-954D-2B9A7A401C83}"/>
            </c:ext>
          </c:extLst>
        </c:ser>
        <c:ser>
          <c:idx val="9"/>
          <c:order val="7"/>
          <c:tx>
            <c:strRef>
              <c:f>'Crisis Psyco Service Utilities'!$I$4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Psyco Service Utilities'!$A$6:$A$9,'Crisis Psyco Service Utilities'!$A$11:$A$14,'Crisis Psyco Service Utilities'!$A$16:$A$19,'Crisis Psyco Service Utilities'!$A$21:$A$24,'Crisis Psyco Service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Service Utilities'!$I$6:$I$9,'Crisis Psyco Service Utilities'!$I$11:$I$14,'Crisis Psyco Service Utilities'!$I$16:$I$19,'Crisis Psyco Service Utilities'!$I$21:$I$24,'Crisis Psyco Service Utilities'!$I$26)</c:f>
              <c:numCache>
                <c:formatCode>[$-10409]#,##0;\(#,##0\)</c:formatCode>
                <c:ptCount val="17"/>
                <c:pt idx="0">
                  <c:v>0</c:v>
                </c:pt>
                <c:pt idx="1">
                  <c:v>0</c:v>
                </c:pt>
                <c:pt idx="2">
                  <c:v>0</c:v>
                </c:pt>
                <c:pt idx="3">
                  <c:v>0</c:v>
                </c:pt>
                <c:pt idx="4">
                  <c:v>0</c:v>
                </c:pt>
                <c:pt idx="5">
                  <c:v>0</c:v>
                </c:pt>
                <c:pt idx="6" formatCode="#,##0">
                  <c:v>0</c:v>
                </c:pt>
                <c:pt idx="7" formatCode="#,##0">
                  <c:v>0</c:v>
                </c:pt>
                <c:pt idx="8" formatCode="#,##0">
                  <c:v>2</c:v>
                </c:pt>
                <c:pt idx="9" formatCode="#,##0">
                  <c:v>1</c:v>
                </c:pt>
                <c:pt idx="10" formatCode="#,##0">
                  <c:v>0</c:v>
                </c:pt>
                <c:pt idx="11" formatCode="#,##0">
                  <c:v>0</c:v>
                </c:pt>
                <c:pt idx="12" formatCode="#,##0">
                  <c:v>0</c:v>
                </c:pt>
                <c:pt idx="13" formatCode="#,##0">
                  <c:v>0</c:v>
                </c:pt>
                <c:pt idx="14" formatCode="#,##0">
                  <c:v>0</c:v>
                </c:pt>
                <c:pt idx="15" formatCode="#,##0">
                  <c:v>0</c:v>
                </c:pt>
                <c:pt idx="16" formatCode="#,##0">
                  <c:v>0</c:v>
                </c:pt>
              </c:numCache>
            </c:numRef>
          </c:val>
          <c:smooth val="0"/>
          <c:extLst>
            <c:ext xmlns:c16="http://schemas.microsoft.com/office/drawing/2014/chart" uri="{C3380CC4-5D6E-409C-BE32-E72D297353CC}">
              <c16:uniqueId val="{00000007-F662-453E-954D-2B9A7A401C8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Psychotherapy</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485459463451055"/>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Psyco Member Utilities'!$B$4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Utilities'!$B$6:$B$9,'Crisis Psyco Member Utilities'!$B$11:$B$14,'Crisis Psyco Member Utilities'!$B$16:$B$19,'Crisis Psyco Member Utilities'!$B$21:$B$24,'Crisis Psyco Member Utilities'!$B$26)</c:f>
              <c:numCache>
                <c:formatCode>0.00%</c:formatCode>
                <c:ptCount val="17"/>
                <c:pt idx="0">
                  <c:v>0</c:v>
                </c:pt>
                <c:pt idx="1">
                  <c:v>0</c:v>
                </c:pt>
                <c:pt idx="2">
                  <c:v>0</c:v>
                </c:pt>
                <c:pt idx="3">
                  <c:v>0</c:v>
                </c:pt>
                <c:pt idx="4">
                  <c:v>0</c:v>
                </c:pt>
                <c:pt idx="5">
                  <c:v>0</c:v>
                </c:pt>
                <c:pt idx="6">
                  <c:v>1.0674947838323063E-3</c:v>
                </c:pt>
                <c:pt idx="7">
                  <c:v>1.4637831712154123E-3</c:v>
                </c:pt>
                <c:pt idx="8">
                  <c:v>7.8021019780623248E-4</c:v>
                </c:pt>
                <c:pt idx="9">
                  <c:v>1.0734412738169783E-3</c:v>
                </c:pt>
                <c:pt idx="10">
                  <c:v>9.2129507765201365E-4</c:v>
                </c:pt>
                <c:pt idx="11">
                  <c:v>1.3825282986261126E-3</c:v>
                </c:pt>
                <c:pt idx="12">
                  <c:v>9.4558583340496861E-4</c:v>
                </c:pt>
                <c:pt idx="13">
                  <c:v>9.2760467175443772E-4</c:v>
                </c:pt>
                <c:pt idx="14">
                  <c:v>1.0457625700660922E-3</c:v>
                </c:pt>
                <c:pt idx="15">
                  <c:v>8.3591072473459833E-4</c:v>
                </c:pt>
                <c:pt idx="16">
                  <c:v>3.2996494122499484E-4</c:v>
                </c:pt>
              </c:numCache>
            </c:numRef>
          </c:val>
          <c:smooth val="0"/>
          <c:extLst>
            <c:ext xmlns:c16="http://schemas.microsoft.com/office/drawing/2014/chart" uri="{C3380CC4-5D6E-409C-BE32-E72D297353CC}">
              <c16:uniqueId val="{00000000-0854-4BD8-AADF-345E8758A6A9}"/>
            </c:ext>
          </c:extLst>
        </c:ser>
        <c:ser>
          <c:idx val="2"/>
          <c:order val="1"/>
          <c:tx>
            <c:strRef>
              <c:f>'Crisis Psyco Member Utilities'!$C$4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Utilities'!$C$6:$C$9,'Crisis Psyco Member Utilities'!$C$11:$C$14,'Crisis Psyco Member Utilities'!$C$16:$C$19,'Crisis Psyco Member Utilities'!$C$21:$C$24,'Crisis Psyco Member Utilities'!$C$26)</c:f>
              <c:numCache>
                <c:formatCode>0.00%</c:formatCode>
                <c:ptCount val="17"/>
                <c:pt idx="0">
                  <c:v>0</c:v>
                </c:pt>
                <c:pt idx="1">
                  <c:v>0</c:v>
                </c:pt>
                <c:pt idx="2">
                  <c:v>0</c:v>
                </c:pt>
                <c:pt idx="3">
                  <c:v>0</c:v>
                </c:pt>
                <c:pt idx="4">
                  <c:v>0</c:v>
                </c:pt>
                <c:pt idx="5">
                  <c:v>0</c:v>
                </c:pt>
                <c:pt idx="6">
                  <c:v>4.1893590280687055E-4</c:v>
                </c:pt>
                <c:pt idx="7">
                  <c:v>1.3633265167007499E-4</c:v>
                </c:pt>
                <c:pt idx="8">
                  <c:v>0</c:v>
                </c:pt>
                <c:pt idx="9">
                  <c:v>2.5819777949909629E-4</c:v>
                </c:pt>
                <c:pt idx="10">
                  <c:v>1.2768130745658836E-4</c:v>
                </c:pt>
                <c:pt idx="11">
                  <c:v>1.2543903662819869E-4</c:v>
                </c:pt>
                <c:pt idx="12">
                  <c:v>1.2394645513138323E-4</c:v>
                </c:pt>
                <c:pt idx="13">
                  <c:v>1.2205541315757354E-4</c:v>
                </c:pt>
                <c:pt idx="14">
                  <c:v>8.4164963328123125E-4</c:v>
                </c:pt>
                <c:pt idx="15">
                  <c:v>7.18562874251497E-4</c:v>
                </c:pt>
                <c:pt idx="16">
                  <c:v>4.6964893741927911E-4</c:v>
                </c:pt>
              </c:numCache>
            </c:numRef>
          </c:val>
          <c:smooth val="0"/>
          <c:extLst>
            <c:ext xmlns:c16="http://schemas.microsoft.com/office/drawing/2014/chart" uri="{C3380CC4-5D6E-409C-BE32-E72D297353CC}">
              <c16:uniqueId val="{00000001-0854-4BD8-AADF-345E8758A6A9}"/>
            </c:ext>
          </c:extLst>
        </c:ser>
        <c:ser>
          <c:idx val="3"/>
          <c:order val="2"/>
          <c:tx>
            <c:strRef>
              <c:f>'Crisis Psyco Member Utilities'!$D$4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Utilities'!$D$6:$D$9,'Crisis Psyco Member Utilities'!$D$11:$D$14,'Crisis Psyco Member Utilities'!$D$16:$D$19,'Crisis Psyco Member Utilities'!$D$21:$D$24,'Crisis Psyco Member Utilities'!$D$26)</c:f>
              <c:numCache>
                <c:formatCode>0.00%</c:formatCode>
                <c:ptCount val="17"/>
                <c:pt idx="0">
                  <c:v>0</c:v>
                </c:pt>
                <c:pt idx="1">
                  <c:v>0</c:v>
                </c:pt>
                <c:pt idx="2">
                  <c:v>0</c:v>
                </c:pt>
                <c:pt idx="3">
                  <c:v>0</c:v>
                </c:pt>
                <c:pt idx="4">
                  <c:v>0</c:v>
                </c:pt>
                <c:pt idx="5">
                  <c:v>0</c:v>
                </c:pt>
                <c:pt idx="6">
                  <c:v>1.3208294809140139E-4</c:v>
                </c:pt>
                <c:pt idx="7">
                  <c:v>1.5495067403543204E-4</c:v>
                </c:pt>
                <c:pt idx="8">
                  <c:v>2.2712360571342047E-4</c:v>
                </c:pt>
                <c:pt idx="9">
                  <c:v>2.964500111168754E-4</c:v>
                </c:pt>
                <c:pt idx="10">
                  <c:v>3.8973059872363227E-4</c:v>
                </c:pt>
                <c:pt idx="11">
                  <c:v>2.4057545649192868E-4</c:v>
                </c:pt>
                <c:pt idx="12">
                  <c:v>1.9116803670426305E-4</c:v>
                </c:pt>
                <c:pt idx="13">
                  <c:v>4.5079244566764736E-4</c:v>
                </c:pt>
                <c:pt idx="14">
                  <c:v>3.2801480752559685E-4</c:v>
                </c:pt>
                <c:pt idx="15">
                  <c:v>4.4416391986347805E-4</c:v>
                </c:pt>
                <c:pt idx="16">
                  <c:v>4.174009832112049E-4</c:v>
                </c:pt>
              </c:numCache>
            </c:numRef>
          </c:val>
          <c:smooth val="0"/>
          <c:extLst>
            <c:ext xmlns:c16="http://schemas.microsoft.com/office/drawing/2014/chart" uri="{C3380CC4-5D6E-409C-BE32-E72D297353CC}">
              <c16:uniqueId val="{00000002-0854-4BD8-AADF-345E8758A6A9}"/>
            </c:ext>
          </c:extLst>
        </c:ser>
        <c:ser>
          <c:idx val="4"/>
          <c:order val="3"/>
          <c:tx>
            <c:strRef>
              <c:f>'Crisis Psyco Member Utilities'!$E$4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Utilities'!$E$6:$E$9,'Crisis Psyco Member Utilities'!$E$11:$E$14,'Crisis Psyco Member Utilities'!$E$16:$E$19,'Crisis Psyco Member Utilities'!$E$21:$E$24,'Crisis Psyco Member Utilities'!$E$26)</c:f>
              <c:numCache>
                <c:formatCode>0.00%</c:formatCode>
                <c:ptCount val="17"/>
                <c:pt idx="0">
                  <c:v>0</c:v>
                </c:pt>
                <c:pt idx="1">
                  <c:v>0</c:v>
                </c:pt>
                <c:pt idx="2">
                  <c:v>0</c:v>
                </c:pt>
                <c:pt idx="3">
                  <c:v>0</c:v>
                </c:pt>
                <c:pt idx="4">
                  <c:v>0</c:v>
                </c:pt>
                <c:pt idx="5">
                  <c:v>0</c:v>
                </c:pt>
                <c:pt idx="6">
                  <c:v>1.7065817168212071E-4</c:v>
                </c:pt>
                <c:pt idx="7">
                  <c:v>5.5572536052682765E-4</c:v>
                </c:pt>
                <c:pt idx="8">
                  <c:v>7.0510386722351793E-4</c:v>
                </c:pt>
                <c:pt idx="9">
                  <c:v>6.3652035539053179E-4</c:v>
                </c:pt>
                <c:pt idx="10">
                  <c:v>5.2299887555241756E-4</c:v>
                </c:pt>
                <c:pt idx="11">
                  <c:v>5.6957928802588999E-4</c:v>
                </c:pt>
                <c:pt idx="12">
                  <c:v>4.1029849215304132E-4</c:v>
                </c:pt>
                <c:pt idx="13">
                  <c:v>7.6047555071104462E-4</c:v>
                </c:pt>
                <c:pt idx="14">
                  <c:v>9.5443813733862458E-4</c:v>
                </c:pt>
                <c:pt idx="15">
                  <c:v>6.7403949372144695E-4</c:v>
                </c:pt>
                <c:pt idx="16">
                  <c:v>5.4294175715695954E-4</c:v>
                </c:pt>
              </c:numCache>
            </c:numRef>
          </c:val>
          <c:smooth val="0"/>
          <c:extLst>
            <c:ext xmlns:c16="http://schemas.microsoft.com/office/drawing/2014/chart" uri="{C3380CC4-5D6E-409C-BE32-E72D297353CC}">
              <c16:uniqueId val="{00000003-0854-4BD8-AADF-345E8758A6A9}"/>
            </c:ext>
          </c:extLst>
        </c:ser>
        <c:ser>
          <c:idx val="6"/>
          <c:order val="4"/>
          <c:tx>
            <c:strRef>
              <c:f>'Crisis Psyco Member Utilities'!$F$4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Utilities'!$F$6:$F$9,'Crisis Psyco Member Utilities'!$F$11:$F$14,'Crisis Psyco Member Utilities'!$F$16:$F$19,'Crisis Psyco Member Utilities'!$F$21:$F$24,'Crisis Psyco Member Utilities'!$F$26)</c:f>
              <c:numCache>
                <c:formatCode>0.00%</c:formatCode>
                <c:ptCount val="17"/>
                <c:pt idx="0">
                  <c:v>0</c:v>
                </c:pt>
                <c:pt idx="1">
                  <c:v>0</c:v>
                </c:pt>
                <c:pt idx="2">
                  <c:v>0</c:v>
                </c:pt>
                <c:pt idx="3">
                  <c:v>0</c:v>
                </c:pt>
                <c:pt idx="4">
                  <c:v>0</c:v>
                </c:pt>
                <c:pt idx="5">
                  <c:v>0</c:v>
                </c:pt>
                <c:pt idx="6">
                  <c:v>2.0322724870950698E-4</c:v>
                </c:pt>
                <c:pt idx="7">
                  <c:v>2.3827488979786347E-4</c:v>
                </c:pt>
                <c:pt idx="8">
                  <c:v>3.8669760247486468E-4</c:v>
                </c:pt>
                <c:pt idx="9">
                  <c:v>5.2860109495941096E-4</c:v>
                </c:pt>
                <c:pt idx="10">
                  <c:v>7.4393691414968005E-4</c:v>
                </c:pt>
                <c:pt idx="11">
                  <c:v>8.0938891137191421E-4</c:v>
                </c:pt>
                <c:pt idx="12">
                  <c:v>8.7690452701962073E-4</c:v>
                </c:pt>
                <c:pt idx="13">
                  <c:v>9.3879761689835705E-4</c:v>
                </c:pt>
                <c:pt idx="14">
                  <c:v>5.0071530758226033E-4</c:v>
                </c:pt>
                <c:pt idx="15">
                  <c:v>4.9795482838342522E-4</c:v>
                </c:pt>
                <c:pt idx="16">
                  <c:v>4.231311706629055E-4</c:v>
                </c:pt>
              </c:numCache>
            </c:numRef>
          </c:val>
          <c:smooth val="0"/>
          <c:extLst>
            <c:ext xmlns:c16="http://schemas.microsoft.com/office/drawing/2014/chart" uri="{C3380CC4-5D6E-409C-BE32-E72D297353CC}">
              <c16:uniqueId val="{00000004-0854-4BD8-AADF-345E8758A6A9}"/>
            </c:ext>
          </c:extLst>
        </c:ser>
        <c:ser>
          <c:idx val="7"/>
          <c:order val="5"/>
          <c:tx>
            <c:strRef>
              <c:f>'Crisis Psyco Member Utilities'!$G$4</c:f>
              <c:strCache>
                <c:ptCount val="1"/>
                <c:pt idx="0">
                  <c:v>Region 6</c:v>
                </c:pt>
              </c:strCache>
            </c:strRef>
          </c:tx>
          <c:spPr>
            <a:ln w="28575" cap="rnd">
              <a:solidFill>
                <a:srgbClr val="00549F"/>
              </a:solidFill>
              <a:round/>
            </a:ln>
            <a:effectLst/>
          </c:spPr>
          <c:marker>
            <c:symbol val="none"/>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Utilities'!$G$6:$G$9,'Crisis Psyco Member Utilities'!$G$11:$G$14,'Crisis Psyco Member Utilities'!$G$16:$G$19,'Crisis Psyco Member Utilities'!$G$21:$G$24,'Crisis Psyco Member Utilities'!$G$26)</c:f>
              <c:numCache>
                <c:formatCode>0.00%</c:formatCode>
                <c:ptCount val="17"/>
                <c:pt idx="0">
                  <c:v>0</c:v>
                </c:pt>
                <c:pt idx="1">
                  <c:v>0</c:v>
                </c:pt>
                <c:pt idx="2">
                  <c:v>0</c:v>
                </c:pt>
                <c:pt idx="3">
                  <c:v>0</c:v>
                </c:pt>
                <c:pt idx="4">
                  <c:v>0</c:v>
                </c:pt>
                <c:pt idx="5">
                  <c:v>0</c:v>
                </c:pt>
                <c:pt idx="6">
                  <c:v>1.4926487051272484E-4</c:v>
                </c:pt>
                <c:pt idx="7">
                  <c:v>5.8076225045372055E-4</c:v>
                </c:pt>
                <c:pt idx="8">
                  <c:v>2.8226660080445982E-4</c:v>
                </c:pt>
                <c:pt idx="9">
                  <c:v>6.2279427029271332E-4</c:v>
                </c:pt>
                <c:pt idx="10">
                  <c:v>5.4488489306633978E-4</c:v>
                </c:pt>
                <c:pt idx="11">
                  <c:v>6.7340067340067344E-4</c:v>
                </c:pt>
                <c:pt idx="12">
                  <c:v>3.984857541342897E-4</c:v>
                </c:pt>
                <c:pt idx="13">
                  <c:v>1.309328968903437E-4</c:v>
                </c:pt>
                <c:pt idx="14">
                  <c:v>7.7549437766576189E-4</c:v>
                </c:pt>
                <c:pt idx="15">
                  <c:v>4.4785668586052463E-4</c:v>
                </c:pt>
                <c:pt idx="16">
                  <c:v>3.7936267071320183E-4</c:v>
                </c:pt>
              </c:numCache>
            </c:numRef>
          </c:val>
          <c:smooth val="0"/>
          <c:extLst>
            <c:ext xmlns:c16="http://schemas.microsoft.com/office/drawing/2014/chart" uri="{C3380CC4-5D6E-409C-BE32-E72D297353CC}">
              <c16:uniqueId val="{00000005-0854-4BD8-AADF-345E8758A6A9}"/>
            </c:ext>
          </c:extLst>
        </c:ser>
        <c:ser>
          <c:idx val="8"/>
          <c:order val="6"/>
          <c:tx>
            <c:strRef>
              <c:f>'Crisis Psyco Member Utilities'!$H$4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Utilities'!$H$6:$H$9,'Crisis Psyco Member Utilities'!$H$11:$H$14,'Crisis Psyco Member Utilities'!$H$16:$H$19,'Crisis Psyco Member Utilities'!$H$21:$H$24,'Crisis Psyco Member Utilities'!$H$26)</c:f>
              <c:numCache>
                <c:formatCode>0.00%</c:formatCode>
                <c:ptCount val="17"/>
                <c:pt idx="0">
                  <c:v>0</c:v>
                </c:pt>
                <c:pt idx="1">
                  <c:v>0</c:v>
                </c:pt>
                <c:pt idx="2">
                  <c:v>0</c:v>
                </c:pt>
                <c:pt idx="3">
                  <c:v>0</c:v>
                </c:pt>
                <c:pt idx="4">
                  <c:v>0</c:v>
                </c:pt>
                <c:pt idx="5">
                  <c:v>0</c:v>
                </c:pt>
                <c:pt idx="6">
                  <c:v>5.4859650726890368E-4</c:v>
                </c:pt>
                <c:pt idx="7">
                  <c:v>4.7901323274055445E-4</c:v>
                </c:pt>
                <c:pt idx="8">
                  <c:v>4.0663394231607076E-4</c:v>
                </c:pt>
                <c:pt idx="9">
                  <c:v>8.5316952478457471E-4</c:v>
                </c:pt>
                <c:pt idx="10">
                  <c:v>8.6601854955860986E-4</c:v>
                </c:pt>
                <c:pt idx="11">
                  <c:v>1.0142543859649122E-3</c:v>
                </c:pt>
                <c:pt idx="12">
                  <c:v>7.5620493153644641E-4</c:v>
                </c:pt>
                <c:pt idx="13">
                  <c:v>9.30999627600149E-4</c:v>
                </c:pt>
                <c:pt idx="14">
                  <c:v>1.314233144959916E-3</c:v>
                </c:pt>
                <c:pt idx="15">
                  <c:v>1.2480499219968799E-3</c:v>
                </c:pt>
                <c:pt idx="16">
                  <c:v>1.1539645091804287E-3</c:v>
                </c:pt>
              </c:numCache>
            </c:numRef>
          </c:val>
          <c:smooth val="0"/>
          <c:extLst>
            <c:ext xmlns:c16="http://schemas.microsoft.com/office/drawing/2014/chart" uri="{C3380CC4-5D6E-409C-BE32-E72D297353CC}">
              <c16:uniqueId val="{00000006-0854-4BD8-AADF-345E8758A6A9}"/>
            </c:ext>
          </c:extLst>
        </c:ser>
        <c:ser>
          <c:idx val="9"/>
          <c:order val="7"/>
          <c:tx>
            <c:strRef>
              <c:f>'Crisis Psyco Member Utilities'!$I$4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Utilities'!$I$6:$I$9,'Crisis Psyco Member Utilities'!$I$11:$I$14,'Crisis Psyco Member Utilities'!$I$16:$I$19,'Crisis Psyco Member Utilities'!$I$21:$I$24,'Crisis Psyco Member Utilities'!$I$26)</c:f>
              <c:numCache>
                <c:formatCode>0.00%</c:formatCode>
                <c:ptCount val="17"/>
                <c:pt idx="0">
                  <c:v>0</c:v>
                </c:pt>
                <c:pt idx="1">
                  <c:v>0</c:v>
                </c:pt>
                <c:pt idx="2">
                  <c:v>0</c:v>
                </c:pt>
                <c:pt idx="3">
                  <c:v>0</c:v>
                </c:pt>
                <c:pt idx="4">
                  <c:v>0</c:v>
                </c:pt>
                <c:pt idx="5">
                  <c:v>0</c:v>
                </c:pt>
                <c:pt idx="6">
                  <c:v>0</c:v>
                </c:pt>
                <c:pt idx="7">
                  <c:v>0</c:v>
                </c:pt>
                <c:pt idx="8">
                  <c:v>3.1847133757961782E-4</c:v>
                </c:pt>
                <c:pt idx="9">
                  <c:v>1.7780938833570413E-4</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0854-4BD8-AADF-345E8758A6A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Psychotherapy</a:t>
            </a:r>
          </a:p>
          <a:p>
            <a:pPr>
              <a:defRPr sz="1800" b="1"/>
            </a:pPr>
            <a:r>
              <a:rPr lang="en-US" sz="1600" b="1"/>
              <a:t>Total</a:t>
            </a:r>
            <a:r>
              <a:rPr lang="en-US" sz="1600" b="1" baseline="0"/>
              <a:t> Pct </a:t>
            </a:r>
            <a:r>
              <a:rPr lang="en-US" sz="1600" b="1"/>
              <a:t>Member</a:t>
            </a:r>
            <a:r>
              <a:rPr lang="en-US" sz="1600" b="1" baseline="0"/>
              <a:t> Utilization by Quarter - SFY19-Q1 to SFY23-Q1, Ages 0 to 17 Only</a:t>
            </a:r>
            <a:endParaRPr lang="en-US" sz="1600" b="1"/>
          </a:p>
        </c:rich>
      </c:tx>
      <c:layout>
        <c:manualLayout>
          <c:xMode val="edge"/>
          <c:yMode val="edge"/>
          <c:x val="0.13808111904658843"/>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Psyco Member Utilities'!$J$4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Psyco Member Utilities'!$A$6:$A$9,'Crisis Psyco Member Utilities'!$A$11:$A$14,'Crisis Psyco Member Utilities'!$A$16:$A$19,'Crisis Psyco Member Utilities'!$A$21:$A$24,'Crisis Psyco Member Utilities'!$A$26)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Psyco Member Utilities'!$J$6:$J$9,'Crisis Psyco Member Utilities'!$J$11:$J$14,'Crisis Psyco Member Utilities'!$J$16:$J$19,'Crisis Psyco Member Utilities'!$J$21:$J$24,'Crisis Psyco Member Utilities'!$J$26)</c:f>
              <c:numCache>
                <c:formatCode>0.00%</c:formatCode>
                <c:ptCount val="17"/>
                <c:pt idx="0">
                  <c:v>0</c:v>
                </c:pt>
                <c:pt idx="1">
                  <c:v>0</c:v>
                </c:pt>
                <c:pt idx="2">
                  <c:v>0</c:v>
                </c:pt>
                <c:pt idx="3">
                  <c:v>0</c:v>
                </c:pt>
                <c:pt idx="4">
                  <c:v>0</c:v>
                </c:pt>
                <c:pt idx="5">
                  <c:v>0</c:v>
                </c:pt>
                <c:pt idx="6">
                  <c:v>3.4261193862191369E-4</c:v>
                </c:pt>
                <c:pt idx="7">
                  <c:v>4.8362543210283637E-4</c:v>
                </c:pt>
                <c:pt idx="8">
                  <c:v>4.3948976310429844E-4</c:v>
                </c:pt>
                <c:pt idx="9">
                  <c:v>6.1049097157532984E-4</c:v>
                </c:pt>
                <c:pt idx="10">
                  <c:v>6.069629545089047E-4</c:v>
                </c:pt>
                <c:pt idx="11">
                  <c:v>6.8678854600714469E-4</c:v>
                </c:pt>
                <c:pt idx="12">
                  <c:v>5.3524730974506931E-4</c:v>
                </c:pt>
                <c:pt idx="13">
                  <c:v>6.8523744746512908E-4</c:v>
                </c:pt>
                <c:pt idx="14">
                  <c:v>7.9795722949249919E-4</c:v>
                </c:pt>
                <c:pt idx="15">
                  <c:v>7.0330503486597305E-4</c:v>
                </c:pt>
                <c:pt idx="16">
                  <c:v>5.7015652035954565E-4</c:v>
                </c:pt>
              </c:numCache>
            </c:numRef>
          </c:val>
          <c:smooth val="0"/>
          <c:extLst>
            <c:ext xmlns:c16="http://schemas.microsoft.com/office/drawing/2014/chart" uri="{C3380CC4-5D6E-409C-BE32-E72D297353CC}">
              <c16:uniqueId val="{00000000-E324-420F-A577-F4DE390C01E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Response</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7113629987360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Resp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Utilizer'!$J$6:$J$9,'Crisis Resp Service Utilizer'!$J$11:$J$14,'Crisis Resp Service Utilizer'!$J$16:$J$19,'Crisis Resp Service Utilizer'!$J$21:$J$24,'Crisis Resp Service Utilizer'!$J$26)</c:f>
              <c:numCache>
                <c:formatCode>#,##0</c:formatCode>
                <c:ptCount val="17"/>
                <c:pt idx="0">
                  <c:v>0</c:v>
                </c:pt>
                <c:pt idx="1">
                  <c:v>18</c:v>
                </c:pt>
                <c:pt idx="2">
                  <c:v>30</c:v>
                </c:pt>
                <c:pt idx="3">
                  <c:v>48</c:v>
                </c:pt>
                <c:pt idx="4">
                  <c:v>22</c:v>
                </c:pt>
                <c:pt idx="5">
                  <c:v>53</c:v>
                </c:pt>
                <c:pt idx="6">
                  <c:v>67</c:v>
                </c:pt>
                <c:pt idx="7">
                  <c:v>66</c:v>
                </c:pt>
                <c:pt idx="8">
                  <c:v>46</c:v>
                </c:pt>
                <c:pt idx="9">
                  <c:v>41</c:v>
                </c:pt>
                <c:pt idx="10">
                  <c:v>51</c:v>
                </c:pt>
                <c:pt idx="11">
                  <c:v>59</c:v>
                </c:pt>
                <c:pt idx="12">
                  <c:v>29</c:v>
                </c:pt>
                <c:pt idx="13">
                  <c:v>26</c:v>
                </c:pt>
                <c:pt idx="14">
                  <c:v>31</c:v>
                </c:pt>
                <c:pt idx="15">
                  <c:v>32</c:v>
                </c:pt>
                <c:pt idx="16">
                  <c:v>23</c:v>
                </c:pt>
              </c:numCache>
            </c:numRef>
          </c:val>
          <c:smooth val="0"/>
          <c:extLst>
            <c:ext xmlns:c16="http://schemas.microsoft.com/office/drawing/2014/chart" uri="{C3380CC4-5D6E-409C-BE32-E72D297353CC}">
              <c16:uniqueId val="{00000000-FFA5-4605-9AA7-4E8F28E146F7}"/>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Response</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Resp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Utilizer'!$B$6:$B$9,'Crisis Resp Service Utilizer'!$B$11:$B$14,'Crisis Resp Service Utilizer'!$B$16:$B$19,'Crisis Resp Service Utilizer'!$B$21:$B$24,'Crisis Resp Service Utilizer'!$B$26)</c:f>
              <c:numCache>
                <c:formatCode>[$-10409]#,##0;\(#,##0\)</c:formatCode>
                <c:ptCount val="17"/>
                <c:pt idx="0">
                  <c:v>0</c:v>
                </c:pt>
                <c:pt idx="1">
                  <c:v>1</c:v>
                </c:pt>
                <c:pt idx="2">
                  <c:v>6</c:v>
                </c:pt>
                <c:pt idx="3">
                  <c:v>21</c:v>
                </c:pt>
                <c:pt idx="4">
                  <c:v>8</c:v>
                </c:pt>
                <c:pt idx="5">
                  <c:v>14</c:v>
                </c:pt>
                <c:pt idx="6">
                  <c:v>19</c:v>
                </c:pt>
                <c:pt idx="7">
                  <c:v>22</c:v>
                </c:pt>
                <c:pt idx="8">
                  <c:v>11</c:v>
                </c:pt>
                <c:pt idx="9">
                  <c:v>11</c:v>
                </c:pt>
                <c:pt idx="10">
                  <c:v>14</c:v>
                </c:pt>
                <c:pt idx="11">
                  <c:v>13</c:v>
                </c:pt>
                <c:pt idx="12">
                  <c:v>11</c:v>
                </c:pt>
                <c:pt idx="13">
                  <c:v>6</c:v>
                </c:pt>
                <c:pt idx="14">
                  <c:v>9</c:v>
                </c:pt>
                <c:pt idx="15">
                  <c:v>7</c:v>
                </c:pt>
                <c:pt idx="16">
                  <c:v>4</c:v>
                </c:pt>
              </c:numCache>
            </c:numRef>
          </c:val>
          <c:smooth val="0"/>
          <c:extLst>
            <c:ext xmlns:c16="http://schemas.microsoft.com/office/drawing/2014/chart" uri="{C3380CC4-5D6E-409C-BE32-E72D297353CC}">
              <c16:uniqueId val="{00000000-E5F4-425E-8175-08A90EE16AA6}"/>
            </c:ext>
          </c:extLst>
        </c:ser>
        <c:ser>
          <c:idx val="2"/>
          <c:order val="1"/>
          <c:tx>
            <c:strRef>
              <c:f>'Crisis Resp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Utilizer'!$C$6:$C$9,'Crisis Resp Service Utilizer'!$C$11:$C$14,'Crisis Resp Service Utilizer'!$C$16:$C$19,'Crisis Resp Service Utilizer'!$C$21:$C$24,'Crisis Resp Service Utilizer'!$C$26)</c:f>
              <c:numCache>
                <c:formatCode>[$-10409]#,##0;\(#,##0\)</c:formatCode>
                <c:ptCount val="17"/>
                <c:pt idx="0">
                  <c:v>0</c:v>
                </c:pt>
                <c:pt idx="1">
                  <c:v>4</c:v>
                </c:pt>
                <c:pt idx="2">
                  <c:v>2</c:v>
                </c:pt>
                <c:pt idx="3">
                  <c:v>2</c:v>
                </c:pt>
                <c:pt idx="4">
                  <c:v>0</c:v>
                </c:pt>
                <c:pt idx="5">
                  <c:v>5</c:v>
                </c:pt>
                <c:pt idx="6">
                  <c:v>4</c:v>
                </c:pt>
                <c:pt idx="7">
                  <c:v>2</c:v>
                </c:pt>
                <c:pt idx="8">
                  <c:v>0</c:v>
                </c:pt>
                <c:pt idx="9">
                  <c:v>1</c:v>
                </c:pt>
                <c:pt idx="10">
                  <c:v>0</c:v>
                </c:pt>
                <c:pt idx="11">
                  <c:v>0</c:v>
                </c:pt>
                <c:pt idx="12">
                  <c:v>2</c:v>
                </c:pt>
                <c:pt idx="13">
                  <c:v>2</c:v>
                </c:pt>
                <c:pt idx="14">
                  <c:v>5</c:v>
                </c:pt>
                <c:pt idx="15">
                  <c:v>2</c:v>
                </c:pt>
                <c:pt idx="16">
                  <c:v>1</c:v>
                </c:pt>
              </c:numCache>
            </c:numRef>
          </c:val>
          <c:smooth val="0"/>
          <c:extLst>
            <c:ext xmlns:c16="http://schemas.microsoft.com/office/drawing/2014/chart" uri="{C3380CC4-5D6E-409C-BE32-E72D297353CC}">
              <c16:uniqueId val="{00000001-E5F4-425E-8175-08A90EE16AA6}"/>
            </c:ext>
          </c:extLst>
        </c:ser>
        <c:ser>
          <c:idx val="3"/>
          <c:order val="2"/>
          <c:tx>
            <c:strRef>
              <c:f>'Crisis Resp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Utilizer'!$D$6:$D$9,'Crisis Resp Service Utilizer'!$D$11:$D$14,'Crisis Resp Service Utilizer'!$D$16:$D$19,'Crisis Resp Service Utilizer'!$D$21:$D$24,'Crisis Resp Service Utilizer'!$D$26)</c:f>
              <c:numCache>
                <c:formatCode>[$-10409]#,##0;\(#,##0\)</c:formatCode>
                <c:ptCount val="17"/>
                <c:pt idx="0">
                  <c:v>0</c:v>
                </c:pt>
                <c:pt idx="1">
                  <c:v>1</c:v>
                </c:pt>
                <c:pt idx="2">
                  <c:v>1</c:v>
                </c:pt>
                <c:pt idx="3">
                  <c:v>4</c:v>
                </c:pt>
                <c:pt idx="4">
                  <c:v>2</c:v>
                </c:pt>
                <c:pt idx="5">
                  <c:v>2</c:v>
                </c:pt>
                <c:pt idx="6">
                  <c:v>5</c:v>
                </c:pt>
                <c:pt idx="7">
                  <c:v>6</c:v>
                </c:pt>
                <c:pt idx="8">
                  <c:v>8</c:v>
                </c:pt>
                <c:pt idx="9">
                  <c:v>10</c:v>
                </c:pt>
                <c:pt idx="10">
                  <c:v>7</c:v>
                </c:pt>
                <c:pt idx="11">
                  <c:v>11</c:v>
                </c:pt>
                <c:pt idx="12">
                  <c:v>4</c:v>
                </c:pt>
                <c:pt idx="13">
                  <c:v>3</c:v>
                </c:pt>
                <c:pt idx="14">
                  <c:v>1</c:v>
                </c:pt>
                <c:pt idx="15">
                  <c:v>5</c:v>
                </c:pt>
                <c:pt idx="16">
                  <c:v>2</c:v>
                </c:pt>
              </c:numCache>
            </c:numRef>
          </c:val>
          <c:smooth val="0"/>
          <c:extLst>
            <c:ext xmlns:c16="http://schemas.microsoft.com/office/drawing/2014/chart" uri="{C3380CC4-5D6E-409C-BE32-E72D297353CC}">
              <c16:uniqueId val="{00000002-E5F4-425E-8175-08A90EE16AA6}"/>
            </c:ext>
          </c:extLst>
        </c:ser>
        <c:ser>
          <c:idx val="4"/>
          <c:order val="3"/>
          <c:tx>
            <c:strRef>
              <c:f>'Crisis Resp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Utilizer'!$E$6:$E$9,'Crisis Resp Service Utilizer'!$E$11:$E$14,'Crisis Resp Service Utilizer'!$E$16:$E$19,'Crisis Resp Service Utilizer'!$E$21:$E$24,'Crisis Resp Service Utilizer'!$E$26)</c:f>
              <c:numCache>
                <c:formatCode>[$-10409]#,##0;\(#,##0\)</c:formatCode>
                <c:ptCount val="17"/>
                <c:pt idx="0">
                  <c:v>0</c:v>
                </c:pt>
                <c:pt idx="1">
                  <c:v>6</c:v>
                </c:pt>
                <c:pt idx="2">
                  <c:v>9</c:v>
                </c:pt>
                <c:pt idx="3">
                  <c:v>6</c:v>
                </c:pt>
                <c:pt idx="4">
                  <c:v>4</c:v>
                </c:pt>
                <c:pt idx="5">
                  <c:v>10</c:v>
                </c:pt>
                <c:pt idx="6">
                  <c:v>18</c:v>
                </c:pt>
                <c:pt idx="7">
                  <c:v>14</c:v>
                </c:pt>
                <c:pt idx="8">
                  <c:v>9</c:v>
                </c:pt>
                <c:pt idx="9">
                  <c:v>6</c:v>
                </c:pt>
                <c:pt idx="10">
                  <c:v>12</c:v>
                </c:pt>
                <c:pt idx="11">
                  <c:v>10</c:v>
                </c:pt>
                <c:pt idx="12">
                  <c:v>4</c:v>
                </c:pt>
                <c:pt idx="13">
                  <c:v>5</c:v>
                </c:pt>
                <c:pt idx="14">
                  <c:v>4</c:v>
                </c:pt>
                <c:pt idx="15">
                  <c:v>6</c:v>
                </c:pt>
                <c:pt idx="16">
                  <c:v>4</c:v>
                </c:pt>
              </c:numCache>
            </c:numRef>
          </c:val>
          <c:smooth val="0"/>
          <c:extLst>
            <c:ext xmlns:c16="http://schemas.microsoft.com/office/drawing/2014/chart" uri="{C3380CC4-5D6E-409C-BE32-E72D297353CC}">
              <c16:uniqueId val="{00000003-E5F4-425E-8175-08A90EE16AA6}"/>
            </c:ext>
          </c:extLst>
        </c:ser>
        <c:ser>
          <c:idx val="6"/>
          <c:order val="4"/>
          <c:tx>
            <c:strRef>
              <c:f>'Crisis Resp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Utilizer'!$F$6:$F$9,'Crisis Resp Service Utilizer'!$F$11:$F$14,'Crisis Resp Service Utilizer'!$F$16:$F$19,'Crisis Resp Service Utilizer'!$F$21:$F$24,'Crisis Resp Service Utilizer'!$F$26)</c:f>
              <c:numCache>
                <c:formatCode>[$-10409]#,##0;\(#,##0\)</c:formatCode>
                <c:ptCount val="17"/>
                <c:pt idx="0">
                  <c:v>0</c:v>
                </c:pt>
                <c:pt idx="1">
                  <c:v>3</c:v>
                </c:pt>
                <c:pt idx="2">
                  <c:v>2</c:v>
                </c:pt>
                <c:pt idx="3">
                  <c:v>3</c:v>
                </c:pt>
                <c:pt idx="4">
                  <c:v>2</c:v>
                </c:pt>
                <c:pt idx="5">
                  <c:v>0</c:v>
                </c:pt>
                <c:pt idx="6">
                  <c:v>6</c:v>
                </c:pt>
                <c:pt idx="7">
                  <c:v>9</c:v>
                </c:pt>
                <c:pt idx="8">
                  <c:v>6</c:v>
                </c:pt>
                <c:pt idx="9">
                  <c:v>5</c:v>
                </c:pt>
                <c:pt idx="10">
                  <c:v>8</c:v>
                </c:pt>
                <c:pt idx="11">
                  <c:v>11</c:v>
                </c:pt>
                <c:pt idx="12">
                  <c:v>4</c:v>
                </c:pt>
                <c:pt idx="13">
                  <c:v>3</c:v>
                </c:pt>
                <c:pt idx="14">
                  <c:v>1</c:v>
                </c:pt>
                <c:pt idx="15">
                  <c:v>3</c:v>
                </c:pt>
                <c:pt idx="16">
                  <c:v>1</c:v>
                </c:pt>
              </c:numCache>
            </c:numRef>
          </c:val>
          <c:smooth val="0"/>
          <c:extLst>
            <c:ext xmlns:c16="http://schemas.microsoft.com/office/drawing/2014/chart" uri="{C3380CC4-5D6E-409C-BE32-E72D297353CC}">
              <c16:uniqueId val="{00000004-E5F4-425E-8175-08A90EE16AA6}"/>
            </c:ext>
          </c:extLst>
        </c:ser>
        <c:ser>
          <c:idx val="7"/>
          <c:order val="5"/>
          <c:tx>
            <c:strRef>
              <c:f>'Crisis Resp Service Utilizer'!$G$4</c:f>
              <c:strCache>
                <c:ptCount val="1"/>
                <c:pt idx="0">
                  <c:v>Region 6</c:v>
                </c:pt>
              </c:strCache>
            </c:strRef>
          </c:tx>
          <c:spPr>
            <a:ln w="28575" cap="rnd">
              <a:solidFill>
                <a:srgbClr val="00549F"/>
              </a:solidFill>
              <a:round/>
            </a:ln>
            <a:effectLst/>
          </c:spPr>
          <c:marker>
            <c:symbol val="none"/>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Utilizer'!$G$6:$G$9,'Crisis Resp Service Utilizer'!$G$11:$G$14,'Crisis Resp Service Utilizer'!$G$16:$G$19,'Crisis Resp Service Utilizer'!$G$21:$G$24,'Crisis Resp Service Utilizer'!$G$26)</c:f>
              <c:numCache>
                <c:formatCode>[$-10409]#,##0;\(#,##0\)</c:formatCode>
                <c:ptCount val="17"/>
                <c:pt idx="0">
                  <c:v>0</c:v>
                </c:pt>
                <c:pt idx="1">
                  <c:v>2</c:v>
                </c:pt>
                <c:pt idx="2">
                  <c:v>4</c:v>
                </c:pt>
                <c:pt idx="3">
                  <c:v>4</c:v>
                </c:pt>
                <c:pt idx="4">
                  <c:v>3</c:v>
                </c:pt>
                <c:pt idx="5">
                  <c:v>4</c:v>
                </c:pt>
                <c:pt idx="6">
                  <c:v>4</c:v>
                </c:pt>
                <c:pt idx="7">
                  <c:v>3</c:v>
                </c:pt>
                <c:pt idx="8">
                  <c:v>2</c:v>
                </c:pt>
                <c:pt idx="9">
                  <c:v>1</c:v>
                </c:pt>
                <c:pt idx="10">
                  <c:v>4</c:v>
                </c:pt>
                <c:pt idx="11">
                  <c:v>2</c:v>
                </c:pt>
                <c:pt idx="12">
                  <c:v>0</c:v>
                </c:pt>
                <c:pt idx="13">
                  <c:v>2</c:v>
                </c:pt>
                <c:pt idx="14">
                  <c:v>1</c:v>
                </c:pt>
                <c:pt idx="15">
                  <c:v>2</c:v>
                </c:pt>
                <c:pt idx="16">
                  <c:v>2</c:v>
                </c:pt>
              </c:numCache>
            </c:numRef>
          </c:val>
          <c:smooth val="0"/>
          <c:extLst>
            <c:ext xmlns:c16="http://schemas.microsoft.com/office/drawing/2014/chart" uri="{C3380CC4-5D6E-409C-BE32-E72D297353CC}">
              <c16:uniqueId val="{00000005-E5F4-425E-8175-08A90EE16AA6}"/>
            </c:ext>
          </c:extLst>
        </c:ser>
        <c:ser>
          <c:idx val="8"/>
          <c:order val="6"/>
          <c:tx>
            <c:strRef>
              <c:f>'Crisis Resp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Utilizer'!$H$6:$H$9,'Crisis Resp Service Utilizer'!$H$11:$H$14,'Crisis Resp Service Utilizer'!$H$16:$H$19,'Crisis Resp Service Utilizer'!$H$21:$H$24,'Crisis Resp Service Utilizer'!$H$26)</c:f>
              <c:numCache>
                <c:formatCode>[$-10409]#,##0;\(#,##0\)</c:formatCode>
                <c:ptCount val="17"/>
                <c:pt idx="0">
                  <c:v>0</c:v>
                </c:pt>
                <c:pt idx="1">
                  <c:v>1</c:v>
                </c:pt>
                <c:pt idx="2">
                  <c:v>6</c:v>
                </c:pt>
                <c:pt idx="3">
                  <c:v>8</c:v>
                </c:pt>
                <c:pt idx="4">
                  <c:v>3</c:v>
                </c:pt>
                <c:pt idx="5">
                  <c:v>18</c:v>
                </c:pt>
                <c:pt idx="6">
                  <c:v>12</c:v>
                </c:pt>
                <c:pt idx="7">
                  <c:v>10</c:v>
                </c:pt>
                <c:pt idx="8">
                  <c:v>10</c:v>
                </c:pt>
                <c:pt idx="9">
                  <c:v>7</c:v>
                </c:pt>
                <c:pt idx="10">
                  <c:v>6</c:v>
                </c:pt>
                <c:pt idx="11">
                  <c:v>12</c:v>
                </c:pt>
                <c:pt idx="12">
                  <c:v>4</c:v>
                </c:pt>
                <c:pt idx="13">
                  <c:v>5</c:v>
                </c:pt>
                <c:pt idx="14">
                  <c:v>9</c:v>
                </c:pt>
                <c:pt idx="15">
                  <c:v>7</c:v>
                </c:pt>
                <c:pt idx="16">
                  <c:v>9</c:v>
                </c:pt>
              </c:numCache>
            </c:numRef>
          </c:val>
          <c:smooth val="0"/>
          <c:extLst>
            <c:ext xmlns:c16="http://schemas.microsoft.com/office/drawing/2014/chart" uri="{C3380CC4-5D6E-409C-BE32-E72D297353CC}">
              <c16:uniqueId val="{00000006-E5F4-425E-8175-08A90EE16AA6}"/>
            </c:ext>
          </c:extLst>
        </c:ser>
        <c:ser>
          <c:idx val="9"/>
          <c:order val="7"/>
          <c:tx>
            <c:strRef>
              <c:f>'Crisis Resp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Resp Service Utilizer'!$A$6:$A$9,'Crisis Resp Service Utilizer'!$A$11:$A$14,'Crisis Resp Service Utilizer'!$A$16:$A$19,'Crisis Resp Service Utilizer'!$A$21:$A$24,'Crisis Resp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Service Utilizer'!$I$6:$I$9,'Crisis Resp Service Utilizer'!$I$11:$I$14,'Crisis Resp Service Utilizer'!$I$16:$I$19,'Crisis Resp Service Utilizer'!$I$21:$I$24,'Crisis Resp Service Utilizer'!$I$26)</c:f>
              <c:numCache>
                <c:formatCode>[$-10409]#,##0;\(#,##0\)</c:formatCode>
                <c:ptCount val="17"/>
                <c:pt idx="0">
                  <c:v>0</c:v>
                </c:pt>
                <c:pt idx="1">
                  <c:v>0</c:v>
                </c:pt>
                <c:pt idx="2">
                  <c:v>0</c:v>
                </c:pt>
                <c:pt idx="3">
                  <c:v>0</c:v>
                </c:pt>
                <c:pt idx="4">
                  <c:v>0</c:v>
                </c:pt>
                <c:pt idx="5">
                  <c:v>0</c:v>
                </c:pt>
                <c:pt idx="6" formatCode="#,##0">
                  <c:v>0</c:v>
                </c:pt>
                <c:pt idx="7" formatCode="#,##0">
                  <c:v>0</c:v>
                </c:pt>
                <c:pt idx="8" formatCode="#,##0">
                  <c:v>0</c:v>
                </c:pt>
                <c:pt idx="9" formatCode="#,##0">
                  <c:v>0</c:v>
                </c:pt>
                <c:pt idx="10" formatCode="#,##0">
                  <c:v>0</c:v>
                </c:pt>
                <c:pt idx="11" formatCode="#,##0">
                  <c:v>0</c:v>
                </c:pt>
                <c:pt idx="12" formatCode="#,##0">
                  <c:v>0</c:v>
                </c:pt>
                <c:pt idx="13" formatCode="#,##0">
                  <c:v>0</c:v>
                </c:pt>
                <c:pt idx="14" formatCode="#,##0">
                  <c:v>1</c:v>
                </c:pt>
                <c:pt idx="15" formatCode="#,##0">
                  <c:v>0</c:v>
                </c:pt>
                <c:pt idx="16" formatCode="#,##0">
                  <c:v>0</c:v>
                </c:pt>
              </c:numCache>
            </c:numRef>
          </c:val>
          <c:smooth val="0"/>
          <c:extLst>
            <c:ext xmlns:c16="http://schemas.microsoft.com/office/drawing/2014/chart" uri="{C3380CC4-5D6E-409C-BE32-E72D297353CC}">
              <c16:uniqueId val="{00000007-E5F4-425E-8175-08A90EE16AA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Response</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485459463451055"/>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Resp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Utilizer'!$B$6:$B$9,'Crisis Resp Member Utilizer'!$B$11:$B$14,'Crisis Resp Member Utilizer'!$B$16:$B$19,'Crisis Resp Member Utilizer'!$B$21:$B$24,'Crisis Resp Member Utilizer'!$B$26)</c:f>
              <c:numCache>
                <c:formatCode>0.00%</c:formatCode>
                <c:ptCount val="17"/>
                <c:pt idx="0">
                  <c:v>0</c:v>
                </c:pt>
                <c:pt idx="1">
                  <c:v>4.3096017927943461E-5</c:v>
                </c:pt>
                <c:pt idx="2">
                  <c:v>2.6785714285714287E-4</c:v>
                </c:pt>
                <c:pt idx="3">
                  <c:v>9.2515088770430418E-4</c:v>
                </c:pt>
                <c:pt idx="4">
                  <c:v>3.5824638395056199E-4</c:v>
                </c:pt>
                <c:pt idx="5">
                  <c:v>6.3529518537005949E-4</c:v>
                </c:pt>
                <c:pt idx="6">
                  <c:v>9.2192731330971911E-4</c:v>
                </c:pt>
                <c:pt idx="7">
                  <c:v>1.0388138634431958E-3</c:v>
                </c:pt>
                <c:pt idx="8">
                  <c:v>5.0484189269815044E-4</c:v>
                </c:pt>
                <c:pt idx="9">
                  <c:v>4.91993917166115E-4</c:v>
                </c:pt>
                <c:pt idx="10">
                  <c:v>6.141967184346758E-4</c:v>
                </c:pt>
                <c:pt idx="11">
                  <c:v>5.6165212131685819E-4</c:v>
                </c:pt>
                <c:pt idx="12">
                  <c:v>4.727929167024843E-4</c:v>
                </c:pt>
                <c:pt idx="13">
                  <c:v>2.5298309229666486E-4</c:v>
                </c:pt>
                <c:pt idx="14">
                  <c:v>3.7647452522379318E-4</c:v>
                </c:pt>
                <c:pt idx="15">
                  <c:v>2.9256875365710943E-4</c:v>
                </c:pt>
                <c:pt idx="16">
                  <c:v>1.6498247061249742E-4</c:v>
                </c:pt>
              </c:numCache>
            </c:numRef>
          </c:val>
          <c:smooth val="0"/>
          <c:extLst>
            <c:ext xmlns:c16="http://schemas.microsoft.com/office/drawing/2014/chart" uri="{C3380CC4-5D6E-409C-BE32-E72D297353CC}">
              <c16:uniqueId val="{00000000-619A-4B5A-9FE7-8B93BF46C37B}"/>
            </c:ext>
          </c:extLst>
        </c:ser>
        <c:ser>
          <c:idx val="2"/>
          <c:order val="1"/>
          <c:tx>
            <c:strRef>
              <c:f>'Crisis Resp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Utilizer'!$C$6:$C$9,'Crisis Resp Member Utilizer'!$C$11:$C$14,'Crisis Resp Member Utilizer'!$C$16:$C$19,'Crisis Resp Member Utilizer'!$C$21:$C$24,'Crisis Resp Member Utilizer'!$C$26)</c:f>
              <c:numCache>
                <c:formatCode>0.00%</c:formatCode>
                <c:ptCount val="17"/>
                <c:pt idx="0">
                  <c:v>0</c:v>
                </c:pt>
                <c:pt idx="1">
                  <c:v>5.0568900126422248E-4</c:v>
                </c:pt>
                <c:pt idx="2">
                  <c:v>2.600780234070221E-4</c:v>
                </c:pt>
                <c:pt idx="3">
                  <c:v>2.5789813023855578E-4</c:v>
                </c:pt>
                <c:pt idx="4">
                  <c:v>0</c:v>
                </c:pt>
                <c:pt idx="5">
                  <c:v>6.5737575598211933E-4</c:v>
                </c:pt>
                <c:pt idx="6">
                  <c:v>5.5858120374249406E-4</c:v>
                </c:pt>
                <c:pt idx="7">
                  <c:v>2.7266530334014999E-4</c:v>
                </c:pt>
                <c:pt idx="8">
                  <c:v>0</c:v>
                </c:pt>
                <c:pt idx="9">
                  <c:v>1.2909888974954814E-4</c:v>
                </c:pt>
                <c:pt idx="10">
                  <c:v>0</c:v>
                </c:pt>
                <c:pt idx="11">
                  <c:v>0</c:v>
                </c:pt>
                <c:pt idx="12">
                  <c:v>2.4789291026276647E-4</c:v>
                </c:pt>
                <c:pt idx="13">
                  <c:v>2.4411082631514708E-4</c:v>
                </c:pt>
                <c:pt idx="14">
                  <c:v>6.0117830948659375E-4</c:v>
                </c:pt>
                <c:pt idx="15">
                  <c:v>2.3952095808383233E-4</c:v>
                </c:pt>
                <c:pt idx="16">
                  <c:v>1.1741223435481978E-4</c:v>
                </c:pt>
              </c:numCache>
            </c:numRef>
          </c:val>
          <c:smooth val="0"/>
          <c:extLst>
            <c:ext xmlns:c16="http://schemas.microsoft.com/office/drawing/2014/chart" uri="{C3380CC4-5D6E-409C-BE32-E72D297353CC}">
              <c16:uniqueId val="{00000001-619A-4B5A-9FE7-8B93BF46C37B}"/>
            </c:ext>
          </c:extLst>
        </c:ser>
        <c:ser>
          <c:idx val="3"/>
          <c:order val="2"/>
          <c:tx>
            <c:strRef>
              <c:f>'Crisis Resp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Utilizer'!$D$6:$D$9,'Crisis Resp Member Utilizer'!$D$11:$D$14,'Crisis Resp Member Utilizer'!$D$16:$D$19,'Crisis Resp Member Utilizer'!$D$21:$D$24,'Crisis Resp Member Utilizer'!$D$26)</c:f>
              <c:numCache>
                <c:formatCode>0.00%</c:formatCode>
                <c:ptCount val="17"/>
                <c:pt idx="0">
                  <c:v>0</c:v>
                </c:pt>
                <c:pt idx="1">
                  <c:v>2.3022377751174143E-5</c:v>
                </c:pt>
                <c:pt idx="2">
                  <c:v>2.4080138701598922E-5</c:v>
                </c:pt>
                <c:pt idx="3">
                  <c:v>9.5133900965609097E-5</c:v>
                </c:pt>
                <c:pt idx="4">
                  <c:v>4.8812632709345175E-5</c:v>
                </c:pt>
                <c:pt idx="5">
                  <c:v>4.9257444031229218E-5</c:v>
                </c:pt>
                <c:pt idx="6">
                  <c:v>1.3208294809140139E-4</c:v>
                </c:pt>
                <c:pt idx="7">
                  <c:v>1.5495067403543204E-4</c:v>
                </c:pt>
                <c:pt idx="8">
                  <c:v>2.0188764952304043E-4</c:v>
                </c:pt>
                <c:pt idx="9">
                  <c:v>2.470416759307295E-4</c:v>
                </c:pt>
                <c:pt idx="10">
                  <c:v>1.7050713694158912E-4</c:v>
                </c:pt>
                <c:pt idx="11">
                  <c:v>2.6463300214112155E-4</c:v>
                </c:pt>
                <c:pt idx="12">
                  <c:v>9.5584018352131526E-5</c:v>
                </c:pt>
                <c:pt idx="13">
                  <c:v>7.1177754579102205E-5</c:v>
                </c:pt>
                <c:pt idx="14">
                  <c:v>2.3429629108971205E-5</c:v>
                </c:pt>
                <c:pt idx="15">
                  <c:v>1.1688524206933633E-4</c:v>
                </c:pt>
                <c:pt idx="16">
                  <c:v>4.637788702346721E-5</c:v>
                </c:pt>
              </c:numCache>
            </c:numRef>
          </c:val>
          <c:smooth val="0"/>
          <c:extLst>
            <c:ext xmlns:c16="http://schemas.microsoft.com/office/drawing/2014/chart" uri="{C3380CC4-5D6E-409C-BE32-E72D297353CC}">
              <c16:uniqueId val="{00000002-619A-4B5A-9FE7-8B93BF46C37B}"/>
            </c:ext>
          </c:extLst>
        </c:ser>
        <c:ser>
          <c:idx val="4"/>
          <c:order val="3"/>
          <c:tx>
            <c:strRef>
              <c:f>'Crisis Resp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Utilizer'!$E$6:$E$9,'Crisis Resp Member Utilizer'!$E$11:$E$14,'Crisis Resp Member Utilizer'!$E$16:$E$19,'Crisis Resp Member Utilizer'!$E$21:$E$24,'Crisis Resp Member Utilizer'!$E$26)</c:f>
              <c:numCache>
                <c:formatCode>0.00%</c:formatCode>
                <c:ptCount val="17"/>
                <c:pt idx="0">
                  <c:v>0</c:v>
                </c:pt>
                <c:pt idx="1">
                  <c:v>1.503344942497056E-4</c:v>
                </c:pt>
                <c:pt idx="2">
                  <c:v>2.3459493274945262E-4</c:v>
                </c:pt>
                <c:pt idx="3">
                  <c:v>1.5474685992830062E-4</c:v>
                </c:pt>
                <c:pt idx="4">
                  <c:v>1.0489602181837254E-4</c:v>
                </c:pt>
                <c:pt idx="5">
                  <c:v>2.6618398637137989E-4</c:v>
                </c:pt>
                <c:pt idx="6">
                  <c:v>5.1197451504636211E-4</c:v>
                </c:pt>
                <c:pt idx="7">
                  <c:v>3.8900775236877934E-4</c:v>
                </c:pt>
                <c:pt idx="8">
                  <c:v>2.4407441557737158E-4</c:v>
                </c:pt>
                <c:pt idx="9">
                  <c:v>1.5913008884763295E-4</c:v>
                </c:pt>
                <c:pt idx="10">
                  <c:v>3.1379932533145055E-4</c:v>
                </c:pt>
                <c:pt idx="11">
                  <c:v>2.5889967637540451E-4</c:v>
                </c:pt>
                <c:pt idx="12">
                  <c:v>1.0257462303826033E-4</c:v>
                </c:pt>
                <c:pt idx="13">
                  <c:v>1.2674592511850743E-4</c:v>
                </c:pt>
                <c:pt idx="14">
                  <c:v>1.0046717235143416E-4</c:v>
                </c:pt>
                <c:pt idx="15">
                  <c:v>1.4978655416032153E-4</c:v>
                </c:pt>
                <c:pt idx="16">
                  <c:v>9.871668311944718E-5</c:v>
                </c:pt>
              </c:numCache>
            </c:numRef>
          </c:val>
          <c:smooth val="0"/>
          <c:extLst>
            <c:ext xmlns:c16="http://schemas.microsoft.com/office/drawing/2014/chart" uri="{C3380CC4-5D6E-409C-BE32-E72D297353CC}">
              <c16:uniqueId val="{00000003-619A-4B5A-9FE7-8B93BF46C37B}"/>
            </c:ext>
          </c:extLst>
        </c:ser>
        <c:ser>
          <c:idx val="6"/>
          <c:order val="4"/>
          <c:tx>
            <c:strRef>
              <c:f>'Crisis Resp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Utilizer'!$F$6:$F$9,'Crisis Resp Member Utilizer'!$F$11:$F$14,'Crisis Resp Member Utilizer'!$F$16:$F$19,'Crisis Resp Member Utilizer'!$F$21:$F$24,'Crisis Resp Member Utilizer'!$F$26)</c:f>
              <c:numCache>
                <c:formatCode>0.00%</c:formatCode>
                <c:ptCount val="17"/>
                <c:pt idx="0">
                  <c:v>0</c:v>
                </c:pt>
                <c:pt idx="1">
                  <c:v>1.0884551193672448E-4</c:v>
                </c:pt>
                <c:pt idx="2">
                  <c:v>7.5108907916478896E-5</c:v>
                </c:pt>
                <c:pt idx="3">
                  <c:v>1.110042181602901E-4</c:v>
                </c:pt>
                <c:pt idx="4">
                  <c:v>7.548309178743961E-5</c:v>
                </c:pt>
                <c:pt idx="5">
                  <c:v>0</c:v>
                </c:pt>
                <c:pt idx="6">
                  <c:v>2.4387269845140838E-4</c:v>
                </c:pt>
                <c:pt idx="7">
                  <c:v>3.5741233469679522E-4</c:v>
                </c:pt>
                <c:pt idx="8">
                  <c:v>2.3201856148491879E-4</c:v>
                </c:pt>
                <c:pt idx="9">
                  <c:v>1.8878610534264677E-4</c:v>
                </c:pt>
                <c:pt idx="10">
                  <c:v>2.9757476565987203E-4</c:v>
                </c:pt>
                <c:pt idx="11">
                  <c:v>4.0469445568595711E-4</c:v>
                </c:pt>
                <c:pt idx="12">
                  <c:v>1.4615075450327011E-4</c:v>
                </c:pt>
                <c:pt idx="13">
                  <c:v>1.0832280194981043E-4</c:v>
                </c:pt>
                <c:pt idx="14">
                  <c:v>3.5765379113018601E-5</c:v>
                </c:pt>
                <c:pt idx="15">
                  <c:v>1.0670460608216255E-4</c:v>
                </c:pt>
                <c:pt idx="16">
                  <c:v>3.5260930888575456E-5</c:v>
                </c:pt>
              </c:numCache>
            </c:numRef>
          </c:val>
          <c:smooth val="0"/>
          <c:extLst>
            <c:ext xmlns:c16="http://schemas.microsoft.com/office/drawing/2014/chart" uri="{C3380CC4-5D6E-409C-BE32-E72D297353CC}">
              <c16:uniqueId val="{00000004-619A-4B5A-9FE7-8B93BF46C37B}"/>
            </c:ext>
          </c:extLst>
        </c:ser>
        <c:ser>
          <c:idx val="7"/>
          <c:order val="5"/>
          <c:tx>
            <c:strRef>
              <c:f>'Crisis Resp Member Utilizer'!$G$4</c:f>
              <c:strCache>
                <c:ptCount val="1"/>
                <c:pt idx="0">
                  <c:v>Region 6</c:v>
                </c:pt>
              </c:strCache>
            </c:strRef>
          </c:tx>
          <c:spPr>
            <a:ln w="28575" cap="rnd">
              <a:solidFill>
                <a:srgbClr val="00549F"/>
              </a:solidFill>
              <a:round/>
            </a:ln>
            <a:effectLst/>
          </c:spPr>
          <c:marker>
            <c:symbol val="none"/>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Utilizer'!$G$6:$G$9,'Crisis Resp Member Utilizer'!$G$11:$G$14,'Crisis Resp Member Utilizer'!$G$16:$G$19,'Crisis Resp Member Utilizer'!$G$21:$G$24,'Crisis Resp Member Utilizer'!$G$26)</c:f>
              <c:numCache>
                <c:formatCode>0.00%</c:formatCode>
                <c:ptCount val="17"/>
                <c:pt idx="0">
                  <c:v>0</c:v>
                </c:pt>
                <c:pt idx="1">
                  <c:v>1.3456233600215298E-4</c:v>
                </c:pt>
                <c:pt idx="2">
                  <c:v>2.7802877597831377E-4</c:v>
                </c:pt>
                <c:pt idx="3">
                  <c:v>2.7555800496004411E-4</c:v>
                </c:pt>
                <c:pt idx="4">
                  <c:v>2.105854274884178E-4</c:v>
                </c:pt>
                <c:pt idx="5">
                  <c:v>2.8042624789680314E-4</c:v>
                </c:pt>
                <c:pt idx="6">
                  <c:v>2.9852974102544968E-4</c:v>
                </c:pt>
                <c:pt idx="7">
                  <c:v>2.1778584392014518E-4</c:v>
                </c:pt>
                <c:pt idx="8">
                  <c:v>1.4113330040222991E-4</c:v>
                </c:pt>
                <c:pt idx="9">
                  <c:v>6.9199363365857029E-5</c:v>
                </c:pt>
                <c:pt idx="10">
                  <c:v>2.7244244653316989E-4</c:v>
                </c:pt>
                <c:pt idx="11">
                  <c:v>1.3468013468013467E-4</c:v>
                </c:pt>
                <c:pt idx="12">
                  <c:v>0</c:v>
                </c:pt>
                <c:pt idx="13">
                  <c:v>1.309328968903437E-4</c:v>
                </c:pt>
                <c:pt idx="14">
                  <c:v>6.4624531472146833E-5</c:v>
                </c:pt>
                <c:pt idx="15">
                  <c:v>1.2795905310300704E-4</c:v>
                </c:pt>
                <c:pt idx="16">
                  <c:v>1.2645422357106728E-4</c:v>
                </c:pt>
              </c:numCache>
            </c:numRef>
          </c:val>
          <c:smooth val="0"/>
          <c:extLst>
            <c:ext xmlns:c16="http://schemas.microsoft.com/office/drawing/2014/chart" uri="{C3380CC4-5D6E-409C-BE32-E72D297353CC}">
              <c16:uniqueId val="{00000005-619A-4B5A-9FE7-8B93BF46C37B}"/>
            </c:ext>
          </c:extLst>
        </c:ser>
        <c:ser>
          <c:idx val="8"/>
          <c:order val="6"/>
          <c:tx>
            <c:strRef>
              <c:f>'Crisis Resp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Utilizer'!$H$6:$H$9,'Crisis Resp Member Utilizer'!$H$11:$H$14,'Crisis Resp Member Utilizer'!$H$16:$H$19,'Crisis Resp Member Utilizer'!$H$21:$H$24,'Crisis Resp Member Utilizer'!$H$26)</c:f>
              <c:numCache>
                <c:formatCode>0.00%</c:formatCode>
                <c:ptCount val="17"/>
                <c:pt idx="0">
                  <c:v>0</c:v>
                </c:pt>
                <c:pt idx="1">
                  <c:v>2.7397260273972603E-5</c:v>
                </c:pt>
                <c:pt idx="2">
                  <c:v>1.704787611876687E-4</c:v>
                </c:pt>
                <c:pt idx="3">
                  <c:v>2.2371990268184232E-4</c:v>
                </c:pt>
                <c:pt idx="4">
                  <c:v>8.5123286893851264E-5</c:v>
                </c:pt>
                <c:pt idx="5">
                  <c:v>5.1366931111237947E-4</c:v>
                </c:pt>
                <c:pt idx="6">
                  <c:v>3.6573100484593583E-4</c:v>
                </c:pt>
                <c:pt idx="7">
                  <c:v>2.9938327046284653E-4</c:v>
                </c:pt>
                <c:pt idx="8">
                  <c:v>2.9045281594005051E-4</c:v>
                </c:pt>
                <c:pt idx="9">
                  <c:v>1.9907288911640076E-4</c:v>
                </c:pt>
                <c:pt idx="10">
                  <c:v>1.6761649346295676E-4</c:v>
                </c:pt>
                <c:pt idx="11">
                  <c:v>3.2894736842105262E-4</c:v>
                </c:pt>
                <c:pt idx="12">
                  <c:v>1.0802927593377806E-4</c:v>
                </c:pt>
                <c:pt idx="13">
                  <c:v>1.3299994680002127E-4</c:v>
                </c:pt>
                <c:pt idx="14">
                  <c:v>2.3656196609278486E-4</c:v>
                </c:pt>
                <c:pt idx="15">
                  <c:v>1.8200728029121166E-4</c:v>
                </c:pt>
                <c:pt idx="16">
                  <c:v>2.3079290183608574E-4</c:v>
                </c:pt>
              </c:numCache>
            </c:numRef>
          </c:val>
          <c:smooth val="0"/>
          <c:extLst>
            <c:ext xmlns:c16="http://schemas.microsoft.com/office/drawing/2014/chart" uri="{C3380CC4-5D6E-409C-BE32-E72D297353CC}">
              <c16:uniqueId val="{00000006-619A-4B5A-9FE7-8B93BF46C37B}"/>
            </c:ext>
          </c:extLst>
        </c:ser>
        <c:ser>
          <c:idx val="9"/>
          <c:order val="7"/>
          <c:tx>
            <c:strRef>
              <c:f>'Crisis Resp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Utilizer'!$I$6:$I$9,'Crisis Resp Member Utilizer'!$I$11:$I$14,'Crisis Resp Member Utilizer'!$I$16:$I$19,'Crisis Resp Member Utilizer'!$I$21:$I$24,'Crisis Resp Member Utilizer'!$I$26)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2.3174971031286211E-4</c:v>
                </c:pt>
                <c:pt idx="15">
                  <c:v>0</c:v>
                </c:pt>
                <c:pt idx="16">
                  <c:v>0</c:v>
                </c:pt>
              </c:numCache>
            </c:numRef>
          </c:val>
          <c:smooth val="0"/>
          <c:extLst>
            <c:ext xmlns:c16="http://schemas.microsoft.com/office/drawing/2014/chart" uri="{C3380CC4-5D6E-409C-BE32-E72D297353CC}">
              <c16:uniqueId val="{00000007-619A-4B5A-9FE7-8B93BF46C37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Response</a:t>
            </a:r>
          </a:p>
          <a:p>
            <a:pPr>
              <a:defRPr sz="1800" b="1"/>
            </a:pPr>
            <a:r>
              <a:rPr lang="en-US" sz="1600" b="1"/>
              <a:t>Total</a:t>
            </a:r>
            <a:r>
              <a:rPr lang="en-US" sz="1600" b="1" baseline="0"/>
              <a:t> Pct </a:t>
            </a:r>
            <a:r>
              <a:rPr lang="en-US" sz="1600" b="1"/>
              <a:t>Member</a:t>
            </a:r>
            <a:r>
              <a:rPr lang="en-US" sz="1600" b="1" baseline="0"/>
              <a:t> Utilization by Quarter - SFY19-Q1 to SFY23-Q1, Ages 0 to 17 Only</a:t>
            </a:r>
            <a:endParaRPr lang="en-US" sz="1600" b="1"/>
          </a:p>
        </c:rich>
      </c:tx>
      <c:layout>
        <c:manualLayout>
          <c:xMode val="edge"/>
          <c:yMode val="edge"/>
          <c:x val="0.13808111904658843"/>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Resp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Resp Member Utilizer'!$A$6:$A$9,'Crisis Resp Member Utilizer'!$A$11:$A$14,'Crisis Resp Member Utilizer'!$A$16:$A$19,'Crisis Resp Member Utilizer'!$A$21:$A$24,'Crisis Resp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Resp Member Utilizer'!$J$6:$J$9,'Crisis Resp Member Utilizer'!$J$11:$J$14,'Crisis Resp Member Utilizer'!$J$16:$J$19,'Crisis Resp Member Utilizer'!$J$21:$J$24,'Crisis Resp Member Utilizer'!$J$26)</c:f>
              <c:numCache>
                <c:formatCode>0.00%</c:formatCode>
                <c:ptCount val="17"/>
                <c:pt idx="0">
                  <c:v>0</c:v>
                </c:pt>
                <c:pt idx="1">
                  <c:v>8.9456106870229008E-5</c:v>
                </c:pt>
                <c:pt idx="2">
                  <c:v>1.5485629335976214E-4</c:v>
                </c:pt>
                <c:pt idx="3">
                  <c:v>2.448567333051068E-4</c:v>
                </c:pt>
                <c:pt idx="4">
                  <c:v>1.1434689730089347E-4</c:v>
                </c:pt>
                <c:pt idx="5">
                  <c:v>2.7887251316751819E-4</c:v>
                </c:pt>
                <c:pt idx="6">
                  <c:v>3.7631147356833141E-4</c:v>
                </c:pt>
                <c:pt idx="7">
                  <c:v>3.6271907407712725E-4</c:v>
                </c:pt>
                <c:pt idx="8">
                  <c:v>2.4654303783899669E-4</c:v>
                </c:pt>
                <c:pt idx="9">
                  <c:v>2.1577698133265968E-4</c:v>
                </c:pt>
                <c:pt idx="10">
                  <c:v>2.6457359555516361E-4</c:v>
                </c:pt>
                <c:pt idx="11">
                  <c:v>3.0239197174941444E-4</c:v>
                </c:pt>
                <c:pt idx="12">
                  <c:v>1.4783020935816202E-4</c:v>
                </c:pt>
                <c:pt idx="13">
                  <c:v>1.3197165654883967E-4</c:v>
                </c:pt>
                <c:pt idx="14">
                  <c:v>1.5460421321417171E-4</c:v>
                </c:pt>
                <c:pt idx="15">
                  <c:v>1.5961532706178111E-4</c:v>
                </c:pt>
                <c:pt idx="16">
                  <c:v>1.1403130407190914E-4</c:v>
                </c:pt>
              </c:numCache>
            </c:numRef>
          </c:val>
          <c:smooth val="0"/>
          <c:extLst>
            <c:ext xmlns:c16="http://schemas.microsoft.com/office/drawing/2014/chart" uri="{C3380CC4-5D6E-409C-BE32-E72D297353CC}">
              <c16:uniqueId val="{00000000-96EB-438E-814D-0EC202137A2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Svcs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Utilizer'!$B$6:$B$9,'Crisis Svcs Service Utilizer'!$B$11:$B$14,'Crisis Svcs Service Utilizer'!$B$16:$B$19,'Crisis Svcs Service Utilizer'!$B$21:$B$24,'Crisis Svcs Service Utilizer'!$B$26)</c:f>
              <c:numCache>
                <c:formatCode>[$-10409]#,##0;\(#,##0\)</c:formatCode>
                <c:ptCount val="17"/>
                <c:pt idx="0">
                  <c:v>14</c:v>
                </c:pt>
                <c:pt idx="1">
                  <c:v>13</c:v>
                </c:pt>
                <c:pt idx="2">
                  <c:v>10</c:v>
                </c:pt>
                <c:pt idx="3">
                  <c:v>28</c:v>
                </c:pt>
                <c:pt idx="4">
                  <c:v>24</c:v>
                </c:pt>
                <c:pt idx="5">
                  <c:v>26</c:v>
                </c:pt>
                <c:pt idx="6">
                  <c:v>38</c:v>
                </c:pt>
                <c:pt idx="7">
                  <c:v>53</c:v>
                </c:pt>
                <c:pt idx="8">
                  <c:v>29</c:v>
                </c:pt>
                <c:pt idx="9">
                  <c:v>34</c:v>
                </c:pt>
                <c:pt idx="10">
                  <c:v>37</c:v>
                </c:pt>
                <c:pt idx="11">
                  <c:v>41</c:v>
                </c:pt>
                <c:pt idx="12">
                  <c:v>32</c:v>
                </c:pt>
                <c:pt idx="13">
                  <c:v>32</c:v>
                </c:pt>
                <c:pt idx="14">
                  <c:v>35</c:v>
                </c:pt>
                <c:pt idx="15">
                  <c:v>31</c:v>
                </c:pt>
                <c:pt idx="16">
                  <c:v>11</c:v>
                </c:pt>
              </c:numCache>
            </c:numRef>
          </c:val>
          <c:smooth val="0"/>
          <c:extLst>
            <c:ext xmlns:c16="http://schemas.microsoft.com/office/drawing/2014/chart" uri="{C3380CC4-5D6E-409C-BE32-E72D297353CC}">
              <c16:uniqueId val="{00000000-5DA8-4A14-9335-E12C8FE20306}"/>
            </c:ext>
          </c:extLst>
        </c:ser>
        <c:ser>
          <c:idx val="2"/>
          <c:order val="1"/>
          <c:tx>
            <c:strRef>
              <c:f>'Crisis Svcs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Utilizer'!$C$6:$C$9,'Crisis Svcs Service Utilizer'!$C$11:$C$14,'Crisis Svcs Service Utilizer'!$C$16:$C$19,'Crisis Svcs Service Utilizer'!$C$21:$C$24,'Crisis Svcs Service Utilizer'!$C$26)</c:f>
              <c:numCache>
                <c:formatCode>[$-10409]#,##0;\(#,##0\)</c:formatCode>
                <c:ptCount val="17"/>
                <c:pt idx="0">
                  <c:v>5</c:v>
                </c:pt>
                <c:pt idx="1">
                  <c:v>10</c:v>
                </c:pt>
                <c:pt idx="2">
                  <c:v>6</c:v>
                </c:pt>
                <c:pt idx="3">
                  <c:v>5</c:v>
                </c:pt>
                <c:pt idx="4">
                  <c:v>10</c:v>
                </c:pt>
                <c:pt idx="5">
                  <c:v>18</c:v>
                </c:pt>
                <c:pt idx="6">
                  <c:v>16</c:v>
                </c:pt>
                <c:pt idx="7">
                  <c:v>9</c:v>
                </c:pt>
                <c:pt idx="8">
                  <c:v>5</c:v>
                </c:pt>
                <c:pt idx="9">
                  <c:v>4</c:v>
                </c:pt>
                <c:pt idx="10">
                  <c:v>10</c:v>
                </c:pt>
                <c:pt idx="11">
                  <c:v>5</c:v>
                </c:pt>
                <c:pt idx="12">
                  <c:v>4</c:v>
                </c:pt>
                <c:pt idx="13">
                  <c:v>9</c:v>
                </c:pt>
                <c:pt idx="14">
                  <c:v>20</c:v>
                </c:pt>
                <c:pt idx="15">
                  <c:v>7</c:v>
                </c:pt>
                <c:pt idx="16">
                  <c:v>12</c:v>
                </c:pt>
              </c:numCache>
            </c:numRef>
          </c:val>
          <c:smooth val="0"/>
          <c:extLst>
            <c:ext xmlns:c16="http://schemas.microsoft.com/office/drawing/2014/chart" uri="{C3380CC4-5D6E-409C-BE32-E72D297353CC}">
              <c16:uniqueId val="{00000001-5DA8-4A14-9335-E12C8FE20306}"/>
            </c:ext>
          </c:extLst>
        </c:ser>
        <c:ser>
          <c:idx val="3"/>
          <c:order val="2"/>
          <c:tx>
            <c:strRef>
              <c:f>'Crisis Svcs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Utilizer'!$D$6:$D$9,'Crisis Svcs Service Utilizer'!$D$11:$D$14,'Crisis Svcs Service Utilizer'!$D$16:$D$19,'Crisis Svcs Service Utilizer'!$D$21:$D$24,'Crisis Svcs Service Utilizer'!$D$26)</c:f>
              <c:numCache>
                <c:formatCode>[$-10409]#,##0;\(#,##0\)</c:formatCode>
                <c:ptCount val="17"/>
                <c:pt idx="0">
                  <c:v>9</c:v>
                </c:pt>
                <c:pt idx="1">
                  <c:v>14</c:v>
                </c:pt>
                <c:pt idx="2">
                  <c:v>8</c:v>
                </c:pt>
                <c:pt idx="3">
                  <c:v>18</c:v>
                </c:pt>
                <c:pt idx="4">
                  <c:v>12</c:v>
                </c:pt>
                <c:pt idx="5">
                  <c:v>14</c:v>
                </c:pt>
                <c:pt idx="6">
                  <c:v>16</c:v>
                </c:pt>
                <c:pt idx="7">
                  <c:v>15</c:v>
                </c:pt>
                <c:pt idx="8">
                  <c:v>18</c:v>
                </c:pt>
                <c:pt idx="9">
                  <c:v>27</c:v>
                </c:pt>
                <c:pt idx="10">
                  <c:v>27</c:v>
                </c:pt>
                <c:pt idx="11">
                  <c:v>26</c:v>
                </c:pt>
                <c:pt idx="12">
                  <c:v>25</c:v>
                </c:pt>
                <c:pt idx="13">
                  <c:v>28</c:v>
                </c:pt>
                <c:pt idx="14">
                  <c:v>21</c:v>
                </c:pt>
                <c:pt idx="15">
                  <c:v>26</c:v>
                </c:pt>
                <c:pt idx="16">
                  <c:v>24</c:v>
                </c:pt>
              </c:numCache>
            </c:numRef>
          </c:val>
          <c:smooth val="0"/>
          <c:extLst>
            <c:ext xmlns:c16="http://schemas.microsoft.com/office/drawing/2014/chart" uri="{C3380CC4-5D6E-409C-BE32-E72D297353CC}">
              <c16:uniqueId val="{00000002-5DA8-4A14-9335-E12C8FE20306}"/>
            </c:ext>
          </c:extLst>
        </c:ser>
        <c:ser>
          <c:idx val="4"/>
          <c:order val="3"/>
          <c:tx>
            <c:strRef>
              <c:f>'Crisis Svcs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Utilizer'!$E$6:$E$9,'Crisis Svcs Service Utilizer'!$E$11:$E$14,'Crisis Svcs Service Utilizer'!$E$16:$E$19,'Crisis Svcs Service Utilizer'!$E$21:$E$24,'Crisis Svcs Service Utilizer'!$E$26)</c:f>
              <c:numCache>
                <c:formatCode>[$-10409]#,##0;\(#,##0\)</c:formatCode>
                <c:ptCount val="17"/>
                <c:pt idx="0">
                  <c:v>27</c:v>
                </c:pt>
                <c:pt idx="1">
                  <c:v>28</c:v>
                </c:pt>
                <c:pt idx="2">
                  <c:v>22</c:v>
                </c:pt>
                <c:pt idx="3">
                  <c:v>14</c:v>
                </c:pt>
                <c:pt idx="4">
                  <c:v>18</c:v>
                </c:pt>
                <c:pt idx="5">
                  <c:v>32</c:v>
                </c:pt>
                <c:pt idx="6">
                  <c:v>36</c:v>
                </c:pt>
                <c:pt idx="7">
                  <c:v>40</c:v>
                </c:pt>
                <c:pt idx="8">
                  <c:v>40</c:v>
                </c:pt>
                <c:pt idx="9">
                  <c:v>37</c:v>
                </c:pt>
                <c:pt idx="10">
                  <c:v>37</c:v>
                </c:pt>
                <c:pt idx="11">
                  <c:v>31</c:v>
                </c:pt>
                <c:pt idx="12">
                  <c:v>23</c:v>
                </c:pt>
                <c:pt idx="13">
                  <c:v>41</c:v>
                </c:pt>
                <c:pt idx="14">
                  <c:v>47</c:v>
                </c:pt>
                <c:pt idx="15">
                  <c:v>38</c:v>
                </c:pt>
                <c:pt idx="16">
                  <c:v>29</c:v>
                </c:pt>
              </c:numCache>
            </c:numRef>
          </c:val>
          <c:smooth val="0"/>
          <c:extLst>
            <c:ext xmlns:c16="http://schemas.microsoft.com/office/drawing/2014/chart" uri="{C3380CC4-5D6E-409C-BE32-E72D297353CC}">
              <c16:uniqueId val="{00000003-5DA8-4A14-9335-E12C8FE20306}"/>
            </c:ext>
          </c:extLst>
        </c:ser>
        <c:ser>
          <c:idx val="6"/>
          <c:order val="4"/>
          <c:tx>
            <c:strRef>
              <c:f>'Crisis Svcs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Utilizer'!$F$6:$F$9,'Crisis Svcs Service Utilizer'!$F$11:$F$14,'Crisis Svcs Service Utilizer'!$F$16:$F$19,'Crisis Svcs Service Utilizer'!$F$21:$F$24,'Crisis Svcs Service Utilizer'!$F$26)</c:f>
              <c:numCache>
                <c:formatCode>[$-10409]#,##0;\(#,##0\)</c:formatCode>
                <c:ptCount val="17"/>
                <c:pt idx="0">
                  <c:v>4</c:v>
                </c:pt>
                <c:pt idx="1">
                  <c:v>7</c:v>
                </c:pt>
                <c:pt idx="2">
                  <c:v>7</c:v>
                </c:pt>
                <c:pt idx="3">
                  <c:v>17</c:v>
                </c:pt>
                <c:pt idx="4">
                  <c:v>10</c:v>
                </c:pt>
                <c:pt idx="5">
                  <c:v>16</c:v>
                </c:pt>
                <c:pt idx="6">
                  <c:v>25</c:v>
                </c:pt>
                <c:pt idx="7">
                  <c:v>20</c:v>
                </c:pt>
                <c:pt idx="8">
                  <c:v>22</c:v>
                </c:pt>
                <c:pt idx="9">
                  <c:v>26</c:v>
                </c:pt>
                <c:pt idx="10">
                  <c:v>36</c:v>
                </c:pt>
                <c:pt idx="11">
                  <c:v>43</c:v>
                </c:pt>
                <c:pt idx="12">
                  <c:v>34</c:v>
                </c:pt>
                <c:pt idx="13">
                  <c:v>37</c:v>
                </c:pt>
                <c:pt idx="14">
                  <c:v>19</c:v>
                </c:pt>
                <c:pt idx="15">
                  <c:v>25</c:v>
                </c:pt>
                <c:pt idx="16">
                  <c:v>18</c:v>
                </c:pt>
              </c:numCache>
            </c:numRef>
          </c:val>
          <c:smooth val="0"/>
          <c:extLst>
            <c:ext xmlns:c16="http://schemas.microsoft.com/office/drawing/2014/chart" uri="{C3380CC4-5D6E-409C-BE32-E72D297353CC}">
              <c16:uniqueId val="{00000004-5DA8-4A14-9335-E12C8FE20306}"/>
            </c:ext>
          </c:extLst>
        </c:ser>
        <c:ser>
          <c:idx val="7"/>
          <c:order val="5"/>
          <c:tx>
            <c:strRef>
              <c:f>'Crisis Svcs Service Utilizer'!$G$4</c:f>
              <c:strCache>
                <c:ptCount val="1"/>
                <c:pt idx="0">
                  <c:v>Region 6</c:v>
                </c:pt>
              </c:strCache>
            </c:strRef>
          </c:tx>
          <c:spPr>
            <a:ln w="28575" cap="rnd">
              <a:solidFill>
                <a:srgbClr val="00549F"/>
              </a:solidFill>
              <a:round/>
            </a:ln>
            <a:effectLst/>
          </c:spPr>
          <c:marker>
            <c:symbol val="none"/>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Utilizer'!$G$6:$G$9,'Crisis Svcs Service Utilizer'!$G$11:$G$14,'Crisis Svcs Service Utilizer'!$G$16:$G$19,'Crisis Svcs Service Utilizer'!$G$21:$G$24,'Crisis Svcs Service Utilizer'!$G$26)</c:f>
              <c:numCache>
                <c:formatCode>[$-10409]#,##0;\(#,##0\)</c:formatCode>
                <c:ptCount val="17"/>
                <c:pt idx="0">
                  <c:v>7</c:v>
                </c:pt>
                <c:pt idx="1">
                  <c:v>13</c:v>
                </c:pt>
                <c:pt idx="2">
                  <c:v>11</c:v>
                </c:pt>
                <c:pt idx="3">
                  <c:v>7</c:v>
                </c:pt>
                <c:pt idx="4">
                  <c:v>7</c:v>
                </c:pt>
                <c:pt idx="5">
                  <c:v>7</c:v>
                </c:pt>
                <c:pt idx="6">
                  <c:v>8</c:v>
                </c:pt>
                <c:pt idx="7">
                  <c:v>17</c:v>
                </c:pt>
                <c:pt idx="8">
                  <c:v>8</c:v>
                </c:pt>
                <c:pt idx="9">
                  <c:v>12</c:v>
                </c:pt>
                <c:pt idx="10">
                  <c:v>13</c:v>
                </c:pt>
                <c:pt idx="11">
                  <c:v>14</c:v>
                </c:pt>
                <c:pt idx="12">
                  <c:v>10</c:v>
                </c:pt>
                <c:pt idx="13">
                  <c:v>8</c:v>
                </c:pt>
                <c:pt idx="14">
                  <c:v>19</c:v>
                </c:pt>
                <c:pt idx="15">
                  <c:v>11</c:v>
                </c:pt>
                <c:pt idx="16">
                  <c:v>16</c:v>
                </c:pt>
              </c:numCache>
            </c:numRef>
          </c:val>
          <c:smooth val="0"/>
          <c:extLst>
            <c:ext xmlns:c16="http://schemas.microsoft.com/office/drawing/2014/chart" uri="{C3380CC4-5D6E-409C-BE32-E72D297353CC}">
              <c16:uniqueId val="{00000005-5DA8-4A14-9335-E12C8FE20306}"/>
            </c:ext>
          </c:extLst>
        </c:ser>
        <c:ser>
          <c:idx val="8"/>
          <c:order val="6"/>
          <c:tx>
            <c:strRef>
              <c:f>'Crisis Svcs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Utilizer'!$H$6:$H$9,'Crisis Svcs Service Utilizer'!$H$11:$H$14,'Crisis Svcs Service Utilizer'!$H$16:$H$19,'Crisis Svcs Service Utilizer'!$H$21:$H$24,'Crisis Svcs Service Utilizer'!$H$26)</c:f>
              <c:numCache>
                <c:formatCode>[$-10409]#,##0;\(#,##0\)</c:formatCode>
                <c:ptCount val="17"/>
                <c:pt idx="0">
                  <c:v>77</c:v>
                </c:pt>
                <c:pt idx="1">
                  <c:v>52</c:v>
                </c:pt>
                <c:pt idx="2">
                  <c:v>54</c:v>
                </c:pt>
                <c:pt idx="3">
                  <c:v>35</c:v>
                </c:pt>
                <c:pt idx="4">
                  <c:v>71</c:v>
                </c:pt>
                <c:pt idx="5">
                  <c:v>73</c:v>
                </c:pt>
                <c:pt idx="6">
                  <c:v>90</c:v>
                </c:pt>
                <c:pt idx="7">
                  <c:v>80</c:v>
                </c:pt>
                <c:pt idx="8">
                  <c:v>72</c:v>
                </c:pt>
                <c:pt idx="9">
                  <c:v>88</c:v>
                </c:pt>
                <c:pt idx="10">
                  <c:v>91</c:v>
                </c:pt>
                <c:pt idx="11">
                  <c:v>136</c:v>
                </c:pt>
                <c:pt idx="12">
                  <c:v>89</c:v>
                </c:pt>
                <c:pt idx="13">
                  <c:v>92</c:v>
                </c:pt>
                <c:pt idx="14">
                  <c:v>113</c:v>
                </c:pt>
                <c:pt idx="15">
                  <c:v>110</c:v>
                </c:pt>
                <c:pt idx="16">
                  <c:v>97</c:v>
                </c:pt>
              </c:numCache>
            </c:numRef>
          </c:val>
          <c:smooth val="0"/>
          <c:extLst>
            <c:ext xmlns:c16="http://schemas.microsoft.com/office/drawing/2014/chart" uri="{C3380CC4-5D6E-409C-BE32-E72D297353CC}">
              <c16:uniqueId val="{00000006-5DA8-4A14-9335-E12C8FE20306}"/>
            </c:ext>
          </c:extLst>
        </c:ser>
        <c:ser>
          <c:idx val="9"/>
          <c:order val="7"/>
          <c:tx>
            <c:strRef>
              <c:f>'Crisis Svcs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Utilizer'!$I$6:$I$9,'Crisis Svcs Service Utilizer'!$I$11:$I$14,'Crisis Svcs Service Utilizer'!$I$16:$I$19,'Crisis Svcs Service Utilizer'!$I$21:$I$24,'Crisis Svcs Service Utilizer'!$I$26)</c:f>
              <c:numCache>
                <c:formatCode>#,##0</c:formatCode>
                <c:ptCount val="17"/>
                <c:pt idx="0">
                  <c:v>0</c:v>
                </c:pt>
                <c:pt idx="1">
                  <c:v>1</c:v>
                </c:pt>
                <c:pt idx="2">
                  <c:v>0</c:v>
                </c:pt>
                <c:pt idx="3">
                  <c:v>0</c:v>
                </c:pt>
                <c:pt idx="4">
                  <c:v>0</c:v>
                </c:pt>
                <c:pt idx="5">
                  <c:v>0</c:v>
                </c:pt>
                <c:pt idx="6">
                  <c:v>0</c:v>
                </c:pt>
                <c:pt idx="7">
                  <c:v>0</c:v>
                </c:pt>
                <c:pt idx="8">
                  <c:v>2</c:v>
                </c:pt>
                <c:pt idx="9">
                  <c:v>2</c:v>
                </c:pt>
                <c:pt idx="10">
                  <c:v>0</c:v>
                </c:pt>
                <c:pt idx="11">
                  <c:v>0</c:v>
                </c:pt>
                <c:pt idx="12">
                  <c:v>0</c:v>
                </c:pt>
                <c:pt idx="13">
                  <c:v>0</c:v>
                </c:pt>
                <c:pt idx="14">
                  <c:v>1</c:v>
                </c:pt>
                <c:pt idx="15">
                  <c:v>0</c:v>
                </c:pt>
                <c:pt idx="16">
                  <c:v>0</c:v>
                </c:pt>
              </c:numCache>
            </c:numRef>
          </c:val>
          <c:smooth val="0"/>
          <c:extLst>
            <c:ext xmlns:c16="http://schemas.microsoft.com/office/drawing/2014/chart" uri="{C3380CC4-5D6E-409C-BE32-E72D297353CC}">
              <c16:uniqueId val="{00000007-5DA8-4A14-9335-E12C8FE2030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27113629987360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Svcs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Service Utilizer'!$A$6:$A$9,'Crisis Svcs Service Utilizer'!$A$11:$A$14,'Crisis Svcs Service Utilizer'!$A$16:$A$19,'Crisis Svcs Service Utilizer'!$A$21:$A$24,'Crisis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('Crisis Svcs Service Utilizer'!$J$6:$J$9,'Crisis Svcs Service Utilizer'!$J$11:$J$14,'Crisis Svcs Service Utilizer'!$J$16:$J$19,'Crisis Svcs Service Utilizer'!$J$21:$J$24,'Crisis Svcs Service Utilizer'!$J$26)</c:f>
              <c:numCache>
                <c:formatCode>#,##0</c:formatCode>
                <c:ptCount val="17"/>
                <c:pt idx="0">
                  <c:v>143</c:v>
                </c:pt>
                <c:pt idx="1">
                  <c:v>138</c:v>
                </c:pt>
                <c:pt idx="2">
                  <c:v>118</c:v>
                </c:pt>
                <c:pt idx="3">
                  <c:v>124</c:v>
                </c:pt>
                <c:pt idx="4">
                  <c:v>152</c:v>
                </c:pt>
                <c:pt idx="5">
                  <c:v>186</c:v>
                </c:pt>
                <c:pt idx="6">
                  <c:v>228</c:v>
                </c:pt>
                <c:pt idx="7">
                  <c:v>234</c:v>
                </c:pt>
                <c:pt idx="8">
                  <c:v>196</c:v>
                </c:pt>
                <c:pt idx="9">
                  <c:v>230</c:v>
                </c:pt>
                <c:pt idx="10">
                  <c:v>251</c:v>
                </c:pt>
                <c:pt idx="11">
                  <c:v>296</c:v>
                </c:pt>
                <c:pt idx="12">
                  <c:v>217</c:v>
                </c:pt>
                <c:pt idx="13">
                  <c:v>247</c:v>
                </c:pt>
                <c:pt idx="14">
                  <c:v>275</c:v>
                </c:pt>
                <c:pt idx="15">
                  <c:v>248</c:v>
                </c:pt>
                <c:pt idx="16">
                  <c:v>207</c:v>
                </c:pt>
              </c:numCache>
            </c:numRef>
          </c:val>
          <c:smooth val="0"/>
          <c:extLst>
            <c:ext xmlns:c16="http://schemas.microsoft.com/office/drawing/2014/chart" uri="{C3380CC4-5D6E-409C-BE32-E72D297353CC}">
              <c16:uniqueId val="{00000000-7448-44A8-A8E2-6BF6A3E0B57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Services</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485459463451055"/>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'Crisis Svcs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Utilizer'!$B$6:$B$9,'Crisis Svcs Member Utilizer'!$B$11:$B$14,'Crisis Svcs Member Utilizer'!$B$16:$B$19,'Crisis Svcs Member Utilizer'!$B$21:$B$24)</c:f>
              <c:numCache>
                <c:formatCode>0.00%</c:formatCode>
                <c:ptCount val="16"/>
                <c:pt idx="0">
                  <c:v>6.113804096248744E-4</c:v>
                </c:pt>
                <c:pt idx="1">
                  <c:v>5.6024823306326493E-4</c:v>
                </c:pt>
                <c:pt idx="2">
                  <c:v>4.4642857142857141E-4</c:v>
                </c:pt>
                <c:pt idx="3">
                  <c:v>1.2335345169390722E-3</c:v>
                </c:pt>
                <c:pt idx="4">
                  <c:v>1.0747391518516861E-3</c:v>
                </c:pt>
                <c:pt idx="5">
                  <c:v>1.1798339156872532E-3</c:v>
                </c:pt>
                <c:pt idx="6">
                  <c:v>1.8438546266194382E-3</c:v>
                </c:pt>
                <c:pt idx="7">
                  <c:v>2.5025970346586081E-3</c:v>
                </c:pt>
                <c:pt idx="8">
                  <c:v>1.3309468080223966E-3</c:v>
                </c:pt>
                <c:pt idx="9">
                  <c:v>1.5207084712407191E-3</c:v>
                </c:pt>
                <c:pt idx="10">
                  <c:v>1.6232341844345003E-3</c:v>
                </c:pt>
                <c:pt idx="11">
                  <c:v>1.7713643826147067E-3</c:v>
                </c:pt>
                <c:pt idx="12">
                  <c:v>1.3753975758617725E-3</c:v>
                </c:pt>
                <c:pt idx="13">
                  <c:v>1.3492431589155458E-3</c:v>
                </c:pt>
                <c:pt idx="14">
                  <c:v>1.4640675980925292E-3</c:v>
                </c:pt>
                <c:pt idx="15">
                  <c:v>1.2956616233386275E-3</c:v>
                </c:pt>
              </c:numCache>
            </c:numRef>
          </c:val>
          <c:smooth val="0"/>
          <c:extLst>
            <c:ext xmlns:c16="http://schemas.microsoft.com/office/drawing/2014/chart" uri="{C3380CC4-5D6E-409C-BE32-E72D297353CC}">
              <c16:uniqueId val="{00000000-B018-4FC3-9622-1BB9BBD95F92}"/>
            </c:ext>
          </c:extLst>
        </c:ser>
        <c:ser>
          <c:idx val="2"/>
          <c:order val="1"/>
          <c:tx>
            <c:strRef>
              <c:f>'Crisis Svcs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Utilizer'!$C$6:$C$9,'Crisis Svcs Member Utilizer'!$C$11:$C$14,'Crisis Svcs Member Utilizer'!$C$16:$C$19,'Crisis Svcs Member Utilizer'!$C$21:$C$24)</c:f>
              <c:numCache>
                <c:formatCode>0.00%</c:formatCode>
                <c:ptCount val="16"/>
                <c:pt idx="0">
                  <c:v>6.3621325868431101E-4</c:v>
                </c:pt>
                <c:pt idx="1">
                  <c:v>1.2642225031605564E-3</c:v>
                </c:pt>
                <c:pt idx="2">
                  <c:v>7.8023407022106636E-4</c:v>
                </c:pt>
                <c:pt idx="3">
                  <c:v>6.4474532559638943E-4</c:v>
                </c:pt>
                <c:pt idx="4">
                  <c:v>1.3019138133055592E-3</c:v>
                </c:pt>
                <c:pt idx="5">
                  <c:v>2.3665527215356299E-3</c:v>
                </c:pt>
                <c:pt idx="6">
                  <c:v>2.2343248149699763E-3</c:v>
                </c:pt>
                <c:pt idx="7">
                  <c:v>1.2269938650306749E-3</c:v>
                </c:pt>
                <c:pt idx="8">
                  <c:v>6.6216395179446432E-4</c:v>
                </c:pt>
                <c:pt idx="9">
                  <c:v>5.1639555899819257E-4</c:v>
                </c:pt>
                <c:pt idx="10">
                  <c:v>1.2768130745658835E-3</c:v>
                </c:pt>
                <c:pt idx="11">
                  <c:v>6.2719518314099346E-4</c:v>
                </c:pt>
                <c:pt idx="12">
                  <c:v>4.9578582052553293E-4</c:v>
                </c:pt>
                <c:pt idx="13">
                  <c:v>1.0984987184181618E-3</c:v>
                </c:pt>
                <c:pt idx="14">
                  <c:v>2.404713237946375E-3</c:v>
                </c:pt>
                <c:pt idx="15">
                  <c:v>8.3832335329341316E-4</c:v>
                </c:pt>
              </c:numCache>
            </c:numRef>
          </c:val>
          <c:smooth val="0"/>
          <c:extLst>
            <c:ext xmlns:c16="http://schemas.microsoft.com/office/drawing/2014/chart" uri="{C3380CC4-5D6E-409C-BE32-E72D297353CC}">
              <c16:uniqueId val="{00000001-B018-4FC3-9622-1BB9BBD95F92}"/>
            </c:ext>
          </c:extLst>
        </c:ser>
        <c:ser>
          <c:idx val="3"/>
          <c:order val="2"/>
          <c:tx>
            <c:strRef>
              <c:f>'Crisis Svcs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Utilizer'!$D$6:$D$9,'Crisis Svcs Member Utilizer'!$D$11:$D$14,'Crisis Svcs Member Utilizer'!$D$16:$D$19,'Crisis Svcs Member Utilizer'!$D$21:$D$24)</c:f>
              <c:numCache>
                <c:formatCode>0.00%</c:formatCode>
                <c:ptCount val="16"/>
                <c:pt idx="0">
                  <c:v>2.0907866003809877E-4</c:v>
                </c:pt>
                <c:pt idx="1">
                  <c:v>3.2231328851643797E-4</c:v>
                </c:pt>
                <c:pt idx="2">
                  <c:v>1.9264110961279138E-4</c:v>
                </c:pt>
                <c:pt idx="3">
                  <c:v>4.2810255434524091E-4</c:v>
                </c:pt>
                <c:pt idx="4">
                  <c:v>2.9287579625607106E-4</c:v>
                </c:pt>
                <c:pt idx="5">
                  <c:v>3.4480210821860455E-4</c:v>
                </c:pt>
                <c:pt idx="6">
                  <c:v>4.2266543389248446E-4</c:v>
                </c:pt>
                <c:pt idx="7">
                  <c:v>3.8737668508858014E-4</c:v>
                </c:pt>
                <c:pt idx="8">
                  <c:v>4.5424721142684095E-4</c:v>
                </c:pt>
                <c:pt idx="9">
                  <c:v>6.6701252501296965E-4</c:v>
                </c:pt>
                <c:pt idx="10">
                  <c:v>6.5767038534612953E-4</c:v>
                </c:pt>
                <c:pt idx="11">
                  <c:v>6.2549618687901456E-4</c:v>
                </c:pt>
                <c:pt idx="12">
                  <c:v>5.9740011470082208E-4</c:v>
                </c:pt>
                <c:pt idx="13">
                  <c:v>6.6432570940495395E-4</c:v>
                </c:pt>
                <c:pt idx="14">
                  <c:v>4.9202221128839525E-4</c:v>
                </c:pt>
                <c:pt idx="15">
                  <c:v>6.0780325876054887E-4</c:v>
                </c:pt>
              </c:numCache>
            </c:numRef>
          </c:val>
          <c:smooth val="0"/>
          <c:extLst>
            <c:ext xmlns:c16="http://schemas.microsoft.com/office/drawing/2014/chart" uri="{C3380CC4-5D6E-409C-BE32-E72D297353CC}">
              <c16:uniqueId val="{00000002-B018-4FC3-9622-1BB9BBD95F92}"/>
            </c:ext>
          </c:extLst>
        </c:ser>
        <c:ser>
          <c:idx val="4"/>
          <c:order val="3"/>
          <c:tx>
            <c:strRef>
              <c:f>'Crisis Svcs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Utilizer'!$E$6:$E$9,'Crisis Svcs Member Utilizer'!$E$11:$E$14,'Crisis Svcs Member Utilizer'!$E$16:$E$19,'Crisis Svcs Member Utilizer'!$E$21:$E$24)</c:f>
              <c:numCache>
                <c:formatCode>0.00%</c:formatCode>
                <c:ptCount val="16"/>
                <c:pt idx="0">
                  <c:v>6.8338859500367008E-4</c:v>
                </c:pt>
                <c:pt idx="1">
                  <c:v>7.0156097316529276E-4</c:v>
                </c:pt>
                <c:pt idx="2">
                  <c:v>5.7345428005421749E-4</c:v>
                </c:pt>
                <c:pt idx="3">
                  <c:v>3.610760064993681E-4</c:v>
                </c:pt>
                <c:pt idx="4">
                  <c:v>4.720320981826764E-4</c:v>
                </c:pt>
                <c:pt idx="5">
                  <c:v>8.5178875638841568E-4</c:v>
                </c:pt>
                <c:pt idx="6">
                  <c:v>1.0239490300927242E-3</c:v>
                </c:pt>
                <c:pt idx="7">
                  <c:v>1.1114507210536553E-3</c:v>
                </c:pt>
                <c:pt idx="8">
                  <c:v>1.0847751803438738E-3</c:v>
                </c:pt>
                <c:pt idx="9">
                  <c:v>9.8130221456040317E-4</c:v>
                </c:pt>
                <c:pt idx="10">
                  <c:v>9.6754791977197248E-4</c:v>
                </c:pt>
                <c:pt idx="11">
                  <c:v>8.0258899676375402E-4</c:v>
                </c:pt>
                <c:pt idx="12">
                  <c:v>5.8980408246999696E-4</c:v>
                </c:pt>
                <c:pt idx="13">
                  <c:v>1.0393165859717611E-3</c:v>
                </c:pt>
                <c:pt idx="14">
                  <c:v>1.1804892751293514E-3</c:v>
                </c:pt>
                <c:pt idx="15">
                  <c:v>9.4864817634870307E-4</c:v>
                </c:pt>
              </c:numCache>
            </c:numRef>
          </c:val>
          <c:smooth val="0"/>
          <c:extLst>
            <c:ext xmlns:c16="http://schemas.microsoft.com/office/drawing/2014/chart" uri="{C3380CC4-5D6E-409C-BE32-E72D297353CC}">
              <c16:uniqueId val="{00000003-B018-4FC3-9622-1BB9BBD95F92}"/>
            </c:ext>
          </c:extLst>
        </c:ser>
        <c:ser>
          <c:idx val="6"/>
          <c:order val="4"/>
          <c:tx>
            <c:strRef>
              <c:f>'Crisis Svcs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Utilizer'!$F$6:$F$9,'Crisis Svcs Member Utilizer'!$F$11:$F$14,'Crisis Svcs Member Utilizer'!$F$16:$F$19,'Crisis Svcs Member Utilizer'!$F$21:$F$24)</c:f>
              <c:numCache>
                <c:formatCode>0.00%</c:formatCode>
                <c:ptCount val="16"/>
                <c:pt idx="0">
                  <c:v>1.4668133480014669E-4</c:v>
                </c:pt>
                <c:pt idx="1">
                  <c:v>2.5397286118569045E-4</c:v>
                </c:pt>
                <c:pt idx="2">
                  <c:v>2.6288117770767612E-4</c:v>
                </c:pt>
                <c:pt idx="3">
                  <c:v>6.2902390290831055E-4</c:v>
                </c:pt>
                <c:pt idx="4">
                  <c:v>3.7741545893719806E-4</c:v>
                </c:pt>
                <c:pt idx="5">
                  <c:v>6.0792583304836807E-4</c:v>
                </c:pt>
                <c:pt idx="6">
                  <c:v>1.016136243547535E-3</c:v>
                </c:pt>
                <c:pt idx="7">
                  <c:v>7.9424963265954489E-4</c:v>
                </c:pt>
                <c:pt idx="8">
                  <c:v>8.5073472544470227E-4</c:v>
                </c:pt>
                <c:pt idx="9">
                  <c:v>9.8168774778176334E-4</c:v>
                </c:pt>
                <c:pt idx="10">
                  <c:v>1.3390864454694241E-3</c:v>
                </c:pt>
                <c:pt idx="11">
                  <c:v>1.5819874176814686E-3</c:v>
                </c:pt>
                <c:pt idx="12">
                  <c:v>1.2422814132777961E-3</c:v>
                </c:pt>
                <c:pt idx="13">
                  <c:v>1.3359812240476621E-3</c:v>
                </c:pt>
                <c:pt idx="14">
                  <c:v>6.7954220314735332E-4</c:v>
                </c:pt>
                <c:pt idx="15">
                  <c:v>8.892050506846879E-4</c:v>
                </c:pt>
              </c:numCache>
            </c:numRef>
          </c:val>
          <c:smooth val="0"/>
          <c:extLst>
            <c:ext xmlns:c16="http://schemas.microsoft.com/office/drawing/2014/chart" uri="{C3380CC4-5D6E-409C-BE32-E72D297353CC}">
              <c16:uniqueId val="{00000004-B018-4FC3-9622-1BB9BBD95F92}"/>
            </c:ext>
          </c:extLst>
        </c:ser>
        <c:ser>
          <c:idx val="7"/>
          <c:order val="5"/>
          <c:tx>
            <c:strRef>
              <c:f>'Crisis Svcs Member Utilizer'!$G$4</c:f>
              <c:strCache>
                <c:ptCount val="1"/>
                <c:pt idx="0">
                  <c:v>Region 6</c:v>
                </c:pt>
              </c:strCache>
            </c:strRef>
          </c:tx>
          <c:spPr>
            <a:ln w="28575" cap="rnd">
              <a:solidFill>
                <a:srgbClr val="00549F"/>
              </a:solidFill>
              <a:round/>
            </a:ln>
            <a:effectLst/>
          </c:spPr>
          <c:marker>
            <c:symbol val="none"/>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Utilizer'!$G$6:$G$9,'Crisis Svcs Member Utilizer'!$G$11:$G$14,'Crisis Svcs Member Utilizer'!$G$16:$G$19,'Crisis Svcs Member Utilizer'!$G$21:$G$24)</c:f>
              <c:numCache>
                <c:formatCode>0.00%</c:formatCode>
                <c:ptCount val="16"/>
                <c:pt idx="0">
                  <c:v>4.7622287230423839E-4</c:v>
                </c:pt>
                <c:pt idx="1">
                  <c:v>8.7465518401399448E-4</c:v>
                </c:pt>
                <c:pt idx="2">
                  <c:v>7.6457913394036286E-4</c:v>
                </c:pt>
                <c:pt idx="3">
                  <c:v>4.8222650868007716E-4</c:v>
                </c:pt>
                <c:pt idx="4">
                  <c:v>4.9136599747297489E-4</c:v>
                </c:pt>
                <c:pt idx="5">
                  <c:v>4.9074593381940549E-4</c:v>
                </c:pt>
                <c:pt idx="6">
                  <c:v>5.9705948205089935E-4</c:v>
                </c:pt>
                <c:pt idx="7">
                  <c:v>1.2341197822141562E-3</c:v>
                </c:pt>
                <c:pt idx="8">
                  <c:v>5.6453320160891965E-4</c:v>
                </c:pt>
                <c:pt idx="9">
                  <c:v>8.3039236039028446E-4</c:v>
                </c:pt>
                <c:pt idx="10">
                  <c:v>8.8543795123280204E-4</c:v>
                </c:pt>
                <c:pt idx="11">
                  <c:v>9.4276094276094272E-4</c:v>
                </c:pt>
                <c:pt idx="12">
                  <c:v>6.6414292355714954E-4</c:v>
                </c:pt>
                <c:pt idx="13">
                  <c:v>5.2373158756137482E-4</c:v>
                </c:pt>
                <c:pt idx="14">
                  <c:v>1.2278660979707897E-3</c:v>
                </c:pt>
                <c:pt idx="15">
                  <c:v>7.0377479206653866E-4</c:v>
                </c:pt>
              </c:numCache>
            </c:numRef>
          </c:val>
          <c:smooth val="0"/>
          <c:extLst>
            <c:ext xmlns:c16="http://schemas.microsoft.com/office/drawing/2014/chart" uri="{C3380CC4-5D6E-409C-BE32-E72D297353CC}">
              <c16:uniqueId val="{00000005-B018-4FC3-9622-1BB9BBD95F92}"/>
            </c:ext>
          </c:extLst>
        </c:ser>
        <c:ser>
          <c:idx val="8"/>
          <c:order val="6"/>
          <c:tx>
            <c:strRef>
              <c:f>'Crisis Svcs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Utilizer'!$H$6:$H$9,'Crisis Svcs Member Utilizer'!$H$11:$H$14,'Crisis Svcs Member Utilizer'!$H$16:$H$19,'Crisis Svcs Member Utilizer'!$H$21:$H$24)</c:f>
              <c:numCache>
                <c:formatCode>0.00%</c:formatCode>
                <c:ptCount val="16"/>
                <c:pt idx="0">
                  <c:v>2.129837081293392E-3</c:v>
                </c:pt>
                <c:pt idx="1">
                  <c:v>1.4246575342465753E-3</c:v>
                </c:pt>
                <c:pt idx="2">
                  <c:v>1.5343088506890184E-3</c:v>
                </c:pt>
                <c:pt idx="3">
                  <c:v>9.7877457423306015E-4</c:v>
                </c:pt>
                <c:pt idx="4">
                  <c:v>2.0145844564878131E-3</c:v>
                </c:pt>
                <c:pt idx="5">
                  <c:v>2.0832144284002054E-3</c:v>
                </c:pt>
                <c:pt idx="6">
                  <c:v>2.7429825363445184E-3</c:v>
                </c:pt>
                <c:pt idx="7">
                  <c:v>2.3950661637027722E-3</c:v>
                </c:pt>
                <c:pt idx="8">
                  <c:v>2.091260274768364E-3</c:v>
                </c:pt>
                <c:pt idx="9">
                  <c:v>2.5026306060347524E-3</c:v>
                </c:pt>
                <c:pt idx="10">
                  <c:v>2.5421834841881773E-3</c:v>
                </c:pt>
                <c:pt idx="11">
                  <c:v>3.7280701754385964E-3</c:v>
                </c:pt>
                <c:pt idx="12">
                  <c:v>2.4036513895265618E-3</c:v>
                </c:pt>
                <c:pt idx="13">
                  <c:v>2.4471990211203916E-3</c:v>
                </c:pt>
                <c:pt idx="14">
                  <c:v>2.9701669076094097E-3</c:v>
                </c:pt>
                <c:pt idx="15">
                  <c:v>2.8601144045761829E-3</c:v>
                </c:pt>
              </c:numCache>
            </c:numRef>
          </c:val>
          <c:smooth val="0"/>
          <c:extLst>
            <c:ext xmlns:c16="http://schemas.microsoft.com/office/drawing/2014/chart" uri="{C3380CC4-5D6E-409C-BE32-E72D297353CC}">
              <c16:uniqueId val="{00000006-B018-4FC3-9622-1BB9BBD95F92}"/>
            </c:ext>
          </c:extLst>
        </c:ser>
        <c:ser>
          <c:idx val="9"/>
          <c:order val="7"/>
          <c:tx>
            <c:strRef>
              <c:f>'Crisis Svcs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Utilizer'!$I$6:$I$9,'Crisis Svcs Member Utilizer'!$I$11:$I$14,'Crisis Svcs Member Utilizer'!$I$16:$I$19,'Crisis Svcs Member Utilizer'!$I$21:$I$24)</c:f>
              <c:numCache>
                <c:formatCode>0.00%</c:formatCode>
                <c:ptCount val="16"/>
                <c:pt idx="0">
                  <c:v>0</c:v>
                </c:pt>
                <c:pt idx="1">
                  <c:v>1.2771392081736911E-4</c:v>
                </c:pt>
                <c:pt idx="2">
                  <c:v>0</c:v>
                </c:pt>
                <c:pt idx="3">
                  <c:v>0</c:v>
                </c:pt>
                <c:pt idx="4">
                  <c:v>0</c:v>
                </c:pt>
                <c:pt idx="5">
                  <c:v>0</c:v>
                </c:pt>
                <c:pt idx="6">
                  <c:v>0</c:v>
                </c:pt>
                <c:pt idx="7">
                  <c:v>0</c:v>
                </c:pt>
                <c:pt idx="8">
                  <c:v>3.1847133757961782E-4</c:v>
                </c:pt>
                <c:pt idx="9">
                  <c:v>3.5561877667140827E-4</c:v>
                </c:pt>
                <c:pt idx="10">
                  <c:v>0</c:v>
                </c:pt>
                <c:pt idx="11">
                  <c:v>0</c:v>
                </c:pt>
                <c:pt idx="12">
                  <c:v>0</c:v>
                </c:pt>
                <c:pt idx="13">
                  <c:v>0</c:v>
                </c:pt>
                <c:pt idx="14">
                  <c:v>2.3174971031286211E-4</c:v>
                </c:pt>
                <c:pt idx="15">
                  <c:v>0</c:v>
                </c:pt>
              </c:numCache>
            </c:numRef>
          </c:val>
          <c:smooth val="0"/>
          <c:extLst>
            <c:ext xmlns:c16="http://schemas.microsoft.com/office/drawing/2014/chart" uri="{C3380CC4-5D6E-409C-BE32-E72D297353CC}">
              <c16:uniqueId val="{00000007-B018-4FC3-9622-1BB9BBD95F9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Crisis Services</a:t>
            </a:r>
          </a:p>
          <a:p>
            <a:pPr>
              <a:defRPr sz="1800" b="1"/>
            </a:pPr>
            <a:r>
              <a:rPr lang="en-US" sz="1600" b="1"/>
              <a:t>Total</a:t>
            </a:r>
            <a:r>
              <a:rPr lang="en-US" sz="1600" b="1" baseline="0"/>
              <a:t> Pct </a:t>
            </a:r>
            <a:r>
              <a:rPr lang="en-US" sz="1600" b="1"/>
              <a:t>Member</a:t>
            </a:r>
            <a:r>
              <a:rPr lang="en-US" sz="1600" b="1" baseline="0"/>
              <a:t> Utilization by Quarter - SFY19-Q1 to SFY23-Q1, Ages 0 to 17 Only</a:t>
            </a:r>
            <a:endParaRPr lang="en-US" sz="1600" b="1"/>
          </a:p>
        </c:rich>
      </c:tx>
      <c:layout>
        <c:manualLayout>
          <c:xMode val="edge"/>
          <c:yMode val="edge"/>
          <c:x val="0.13808111904658843"/>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77576288547714"/>
          <c:h val="0.78740391826021749"/>
        </c:manualLayout>
      </c:layout>
      <c:lineChart>
        <c:grouping val="standard"/>
        <c:varyColors val="0"/>
        <c:ser>
          <c:idx val="1"/>
          <c:order val="0"/>
          <c:tx>
            <c:strRef>
              <c:f>'Crisis Svcs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('Crisis Svcs Member Utilizer'!$A$6:$A$9,'Crisis Svcs Member Utilizer'!$A$11:$A$14,'Crisis Svcs Member Utilizer'!$A$16:$A$19,'Crisis Svcs Member Utilizer'!$A$21:$A$24)</c:f>
              <c:strCache>
                <c:ptCount val="16"/>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strCache>
            </c:strRef>
          </c:cat>
          <c:val>
            <c:numRef>
              <c:f>('Crisis Svcs Member Utilizer'!$J$6:$J$9,'Crisis Svcs Member Utilizer'!$J$11:$J$14,'Crisis Svcs Member Utilizer'!$J$16:$J$19,'Crisis Svcs Member Utilizer'!$J$21:$J$24)</c:f>
              <c:numCache>
                <c:formatCode>0.00%</c:formatCode>
                <c:ptCount val="16"/>
                <c:pt idx="0">
                  <c:v>7.1484988152487982E-4</c:v>
                </c:pt>
                <c:pt idx="1">
                  <c:v>6.8583015267175567E-4</c:v>
                </c:pt>
                <c:pt idx="2">
                  <c:v>6.0910142054839778E-4</c:v>
                </c:pt>
                <c:pt idx="3">
                  <c:v>6.3254656103819257E-4</c:v>
                </c:pt>
                <c:pt idx="4">
                  <c:v>7.9003310862435483E-4</c:v>
                </c:pt>
                <c:pt idx="5">
                  <c:v>9.7868466885204499E-4</c:v>
                </c:pt>
                <c:pt idx="6">
                  <c:v>1.2805823279638741E-3</c:v>
                </c:pt>
                <c:pt idx="7">
                  <c:v>1.2860039899098149E-3</c:v>
                </c:pt>
                <c:pt idx="8">
                  <c:v>1.0504877264444206E-3</c:v>
                </c:pt>
                <c:pt idx="9">
                  <c:v>1.2104562367441884E-3</c:v>
                </c:pt>
                <c:pt idx="10">
                  <c:v>1.3021171075361974E-3</c:v>
                </c:pt>
                <c:pt idx="11">
                  <c:v>1.517085146403842E-3</c:v>
                </c:pt>
                <c:pt idx="12">
                  <c:v>1.1061777734731432E-3</c:v>
                </c:pt>
                <c:pt idx="13">
                  <c:v>1.2537307372139767E-3</c:v>
                </c:pt>
                <c:pt idx="14">
                  <c:v>1.3714889881902329E-3</c:v>
                </c:pt>
                <c:pt idx="15">
                  <c:v>1.2370187847288035E-3</c:v>
                </c:pt>
              </c:numCache>
            </c:numRef>
          </c:val>
          <c:smooth val="0"/>
          <c:extLst>
            <c:ext xmlns:c16="http://schemas.microsoft.com/office/drawing/2014/chart" uri="{C3380CC4-5D6E-409C-BE32-E72D297353CC}">
              <c16:uniqueId val="{00000000-D403-4C9E-B873-9035A818AD7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Behavioral Health Day Treatment</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676492782152231"/>
          <c:y val="1.98412698412698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620253718285216"/>
          <c:h val="0.78740391826021749"/>
        </c:manualLayout>
      </c:layout>
      <c:lineChart>
        <c:grouping val="standard"/>
        <c:varyColors val="0"/>
        <c:ser>
          <c:idx val="1"/>
          <c:order val="0"/>
          <c:tx>
            <c:strRef>
              <c:f>'Day Treat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Utilizer'!$J$6:$J$9,'Day Treat Service Utilizer'!$J$11:$J$14,'Day Treat Service Utilizer'!$J$16:$J$19,'Day Treat Service Utilizer'!$J$21:$J$24,'Day Treat Service Utilizer'!$J$26)</c:f>
              <c:numCache>
                <c:formatCode>#,##0</c:formatCode>
                <c:ptCount val="17"/>
                <c:pt idx="0">
                  <c:v>0</c:v>
                </c:pt>
                <c:pt idx="1">
                  <c:v>0</c:v>
                </c:pt>
                <c:pt idx="2">
                  <c:v>0</c:v>
                </c:pt>
                <c:pt idx="3">
                  <c:v>0</c:v>
                </c:pt>
                <c:pt idx="4">
                  <c:v>0</c:v>
                </c:pt>
                <c:pt idx="5">
                  <c:v>10</c:v>
                </c:pt>
                <c:pt idx="6">
                  <c:v>24</c:v>
                </c:pt>
                <c:pt idx="7">
                  <c:v>31</c:v>
                </c:pt>
                <c:pt idx="8">
                  <c:v>26</c:v>
                </c:pt>
                <c:pt idx="9">
                  <c:v>19</c:v>
                </c:pt>
                <c:pt idx="10">
                  <c:v>21</c:v>
                </c:pt>
                <c:pt idx="11">
                  <c:v>34</c:v>
                </c:pt>
                <c:pt idx="12">
                  <c:v>35</c:v>
                </c:pt>
                <c:pt idx="13">
                  <c:v>33</c:v>
                </c:pt>
                <c:pt idx="14">
                  <c:v>33</c:v>
                </c:pt>
                <c:pt idx="15">
                  <c:v>26</c:v>
                </c:pt>
                <c:pt idx="16">
                  <c:v>24</c:v>
                </c:pt>
              </c:numCache>
            </c:numRef>
          </c:val>
          <c:smooth val="0"/>
          <c:extLst>
            <c:ext xmlns:c16="http://schemas.microsoft.com/office/drawing/2014/chart" uri="{C3380CC4-5D6E-409C-BE32-E72D297353CC}">
              <c16:uniqueId val="{00000000-26B2-4E6E-9DF3-DD518973234E}"/>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Behavioral Health Day Treatment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'Day Treat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Utilizer'!$B$6:$B$9,'Day Treat Service Utilizer'!$B$11:$B$14,'Day Treat Service Utilizer'!$B$16:$B$19,'Day Treat Service Utilizer'!$B$21:$B$24,'Day Treat Service Utilizer'!$B$26)</c:f>
              <c:numCache>
                <c:formatCode>#,##0</c:formatCode>
                <c:ptCount val="17"/>
                <c:pt idx="0">
                  <c:v>0</c:v>
                </c:pt>
                <c:pt idx="1">
                  <c:v>0</c:v>
                </c:pt>
                <c:pt idx="2">
                  <c:v>0</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DEA4-47C8-8ABE-AAB012E62954}"/>
            </c:ext>
          </c:extLst>
        </c:ser>
        <c:ser>
          <c:idx val="2"/>
          <c:order val="1"/>
          <c:tx>
            <c:strRef>
              <c:f>'Day Treat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Utilizer'!$C$6:$C$9,'Day Treat Service Utilizer'!$C$11:$C$14,'Day Treat Service Utilizer'!$C$16:$C$19,'Day Treat Service Utilizer'!$C$21:$C$24,'Day Treat Service Utilizer'!$C$26)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DEA4-47C8-8ABE-AAB012E62954}"/>
            </c:ext>
          </c:extLst>
        </c:ser>
        <c:ser>
          <c:idx val="3"/>
          <c:order val="2"/>
          <c:tx>
            <c:strRef>
              <c:f>'Day Treat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Utilizer'!$D$6:$D$9,'Day Treat Service Utilizer'!$D$11:$D$14,'Day Treat Service Utilizer'!$D$16:$D$19,'Day Treat Service Utilizer'!$D$21:$D$24,'Day Treat Service Utilizer'!$D$26)</c:f>
              <c:numCache>
                <c:formatCode>#,##0</c:formatCode>
                <c:ptCount val="17"/>
                <c:pt idx="0">
                  <c:v>0</c:v>
                </c:pt>
                <c:pt idx="1">
                  <c:v>0</c:v>
                </c:pt>
                <c:pt idx="2">
                  <c:v>0</c:v>
                </c:pt>
                <c:pt idx="3">
                  <c:v>0</c:v>
                </c:pt>
                <c:pt idx="4">
                  <c:v>0</c:v>
                </c:pt>
                <c:pt idx="5">
                  <c:v>1</c:v>
                </c:pt>
                <c:pt idx="6">
                  <c:v>1</c:v>
                </c:pt>
                <c:pt idx="7">
                  <c:v>2</c:v>
                </c:pt>
                <c:pt idx="8">
                  <c:v>0</c:v>
                </c:pt>
                <c:pt idx="9">
                  <c:v>0</c:v>
                </c:pt>
                <c:pt idx="10">
                  <c:v>0</c:v>
                </c:pt>
                <c:pt idx="11">
                  <c:v>1</c:v>
                </c:pt>
                <c:pt idx="12">
                  <c:v>0</c:v>
                </c:pt>
                <c:pt idx="13">
                  <c:v>2</c:v>
                </c:pt>
                <c:pt idx="14">
                  <c:v>2</c:v>
                </c:pt>
                <c:pt idx="15">
                  <c:v>0</c:v>
                </c:pt>
                <c:pt idx="16">
                  <c:v>1</c:v>
                </c:pt>
              </c:numCache>
            </c:numRef>
          </c:val>
          <c:smooth val="0"/>
          <c:extLst>
            <c:ext xmlns:c16="http://schemas.microsoft.com/office/drawing/2014/chart" uri="{C3380CC4-5D6E-409C-BE32-E72D297353CC}">
              <c16:uniqueId val="{00000002-DEA4-47C8-8ABE-AAB012E62954}"/>
            </c:ext>
          </c:extLst>
        </c:ser>
        <c:ser>
          <c:idx val="4"/>
          <c:order val="3"/>
          <c:tx>
            <c:strRef>
              <c:f>'Day Treat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Utilizer'!$E$6:$E$9,'Day Treat Service Utilizer'!$E$11:$E$14,'Day Treat Service Utilizer'!$E$16:$E$19,'Day Treat Service Utilizer'!$E$21:$E$24,'Day Treat Service Utilizer'!$E$26)</c:f>
              <c:numCache>
                <c:formatCode>#,##0</c:formatCode>
                <c:ptCount val="17"/>
                <c:pt idx="0">
                  <c:v>0</c:v>
                </c:pt>
                <c:pt idx="1">
                  <c:v>0</c:v>
                </c:pt>
                <c:pt idx="2">
                  <c:v>0</c:v>
                </c:pt>
                <c:pt idx="3">
                  <c:v>0</c:v>
                </c:pt>
                <c:pt idx="4">
                  <c:v>0</c:v>
                </c:pt>
                <c:pt idx="5">
                  <c:v>1</c:v>
                </c:pt>
                <c:pt idx="6">
                  <c:v>5</c:v>
                </c:pt>
                <c:pt idx="7">
                  <c:v>6</c:v>
                </c:pt>
                <c:pt idx="8">
                  <c:v>4</c:v>
                </c:pt>
                <c:pt idx="9">
                  <c:v>1</c:v>
                </c:pt>
                <c:pt idx="10">
                  <c:v>1</c:v>
                </c:pt>
                <c:pt idx="11">
                  <c:v>5</c:v>
                </c:pt>
                <c:pt idx="12">
                  <c:v>4</c:v>
                </c:pt>
                <c:pt idx="13">
                  <c:v>3</c:v>
                </c:pt>
                <c:pt idx="14">
                  <c:v>0</c:v>
                </c:pt>
                <c:pt idx="15">
                  <c:v>1</c:v>
                </c:pt>
                <c:pt idx="16">
                  <c:v>1</c:v>
                </c:pt>
              </c:numCache>
            </c:numRef>
          </c:val>
          <c:smooth val="0"/>
          <c:extLst>
            <c:ext xmlns:c16="http://schemas.microsoft.com/office/drawing/2014/chart" uri="{C3380CC4-5D6E-409C-BE32-E72D297353CC}">
              <c16:uniqueId val="{00000003-DEA4-47C8-8ABE-AAB012E62954}"/>
            </c:ext>
          </c:extLst>
        </c:ser>
        <c:ser>
          <c:idx val="6"/>
          <c:order val="4"/>
          <c:tx>
            <c:strRef>
              <c:f>'Day Treat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Utilizer'!$F$6:$F$9,'Day Treat Service Utilizer'!$F$11:$F$14,'Day Treat Service Utilizer'!$F$16:$F$19,'Day Treat Service Utilizer'!$F$21:$F$24,'Day Treat Service Utilizer'!$F$26)</c:f>
              <c:numCache>
                <c:formatCode>#,##0</c:formatCode>
                <c:ptCount val="17"/>
                <c:pt idx="0">
                  <c:v>0</c:v>
                </c:pt>
                <c:pt idx="1">
                  <c:v>0</c:v>
                </c:pt>
                <c:pt idx="2">
                  <c:v>0</c:v>
                </c:pt>
                <c:pt idx="3">
                  <c:v>0</c:v>
                </c:pt>
                <c:pt idx="4">
                  <c:v>0</c:v>
                </c:pt>
                <c:pt idx="5">
                  <c:v>1</c:v>
                </c:pt>
                <c:pt idx="6">
                  <c:v>3</c:v>
                </c:pt>
                <c:pt idx="7">
                  <c:v>7</c:v>
                </c:pt>
                <c:pt idx="8">
                  <c:v>10</c:v>
                </c:pt>
                <c:pt idx="9">
                  <c:v>11</c:v>
                </c:pt>
                <c:pt idx="10">
                  <c:v>11</c:v>
                </c:pt>
                <c:pt idx="11">
                  <c:v>16</c:v>
                </c:pt>
                <c:pt idx="12">
                  <c:v>15</c:v>
                </c:pt>
                <c:pt idx="13">
                  <c:v>12</c:v>
                </c:pt>
                <c:pt idx="14">
                  <c:v>18</c:v>
                </c:pt>
                <c:pt idx="15">
                  <c:v>13</c:v>
                </c:pt>
                <c:pt idx="16">
                  <c:v>12</c:v>
                </c:pt>
              </c:numCache>
            </c:numRef>
          </c:val>
          <c:smooth val="0"/>
          <c:extLst>
            <c:ext xmlns:c16="http://schemas.microsoft.com/office/drawing/2014/chart" uri="{C3380CC4-5D6E-409C-BE32-E72D297353CC}">
              <c16:uniqueId val="{00000004-DEA4-47C8-8ABE-AAB012E62954}"/>
            </c:ext>
          </c:extLst>
        </c:ser>
        <c:ser>
          <c:idx val="7"/>
          <c:order val="5"/>
          <c:tx>
            <c:strRef>
              <c:f>'Day Treat Service Utilizer'!$G$4</c:f>
              <c:strCache>
                <c:ptCount val="1"/>
                <c:pt idx="0">
                  <c:v>Region 6</c:v>
                </c:pt>
              </c:strCache>
            </c:strRef>
          </c:tx>
          <c:spPr>
            <a:ln w="28575" cap="rnd">
              <a:solidFill>
                <a:srgbClr val="00549F"/>
              </a:solidFill>
              <a:round/>
            </a:ln>
            <a:effectLst/>
          </c:spPr>
          <c:marker>
            <c:symbol val="none"/>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Utilizer'!$G$6:$G$9,'Day Treat Service Utilizer'!$G$11:$G$14,'Day Treat Service Utilizer'!$G$16:$G$19,'Day Treat Service Utilizer'!$G$21:$G$24,'Day Treat Service Utilizer'!$G$26)</c:f>
              <c:numCache>
                <c:formatCode>#,##0</c:formatCode>
                <c:ptCount val="17"/>
                <c:pt idx="0">
                  <c:v>0</c:v>
                </c:pt>
                <c:pt idx="1">
                  <c:v>0</c:v>
                </c:pt>
                <c:pt idx="2">
                  <c:v>0</c:v>
                </c:pt>
                <c:pt idx="3">
                  <c:v>0</c:v>
                </c:pt>
                <c:pt idx="4">
                  <c:v>0</c:v>
                </c:pt>
                <c:pt idx="5">
                  <c:v>0</c:v>
                </c:pt>
                <c:pt idx="6">
                  <c:v>0</c:v>
                </c:pt>
                <c:pt idx="7">
                  <c:v>2</c:v>
                </c:pt>
                <c:pt idx="8">
                  <c:v>4</c:v>
                </c:pt>
                <c:pt idx="9">
                  <c:v>2</c:v>
                </c:pt>
                <c:pt idx="10">
                  <c:v>0</c:v>
                </c:pt>
                <c:pt idx="11">
                  <c:v>2</c:v>
                </c:pt>
                <c:pt idx="12">
                  <c:v>2</c:v>
                </c:pt>
                <c:pt idx="13">
                  <c:v>2</c:v>
                </c:pt>
                <c:pt idx="14">
                  <c:v>2</c:v>
                </c:pt>
                <c:pt idx="15">
                  <c:v>1</c:v>
                </c:pt>
                <c:pt idx="16">
                  <c:v>1</c:v>
                </c:pt>
              </c:numCache>
            </c:numRef>
          </c:val>
          <c:smooth val="0"/>
          <c:extLst>
            <c:ext xmlns:c16="http://schemas.microsoft.com/office/drawing/2014/chart" uri="{C3380CC4-5D6E-409C-BE32-E72D297353CC}">
              <c16:uniqueId val="{00000005-DEA4-47C8-8ABE-AAB012E62954}"/>
            </c:ext>
          </c:extLst>
        </c:ser>
        <c:ser>
          <c:idx val="8"/>
          <c:order val="6"/>
          <c:tx>
            <c:strRef>
              <c:f>'Day Treat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Utilizer'!$H$6:$H$9,'Day Treat Service Utilizer'!$H$11:$H$14,'Day Treat Service Utilizer'!$H$16:$H$19,'Day Treat Service Utilizer'!$H$21:$H$24,'Day Treat Service Utilizer'!$H$26)</c:f>
              <c:numCache>
                <c:formatCode>#,##0</c:formatCode>
                <c:ptCount val="17"/>
                <c:pt idx="0">
                  <c:v>0</c:v>
                </c:pt>
                <c:pt idx="1">
                  <c:v>0</c:v>
                </c:pt>
                <c:pt idx="2">
                  <c:v>0</c:v>
                </c:pt>
                <c:pt idx="3">
                  <c:v>0</c:v>
                </c:pt>
                <c:pt idx="4">
                  <c:v>0</c:v>
                </c:pt>
                <c:pt idx="5">
                  <c:v>7</c:v>
                </c:pt>
                <c:pt idx="6">
                  <c:v>14</c:v>
                </c:pt>
                <c:pt idx="7">
                  <c:v>14</c:v>
                </c:pt>
                <c:pt idx="8">
                  <c:v>8</c:v>
                </c:pt>
                <c:pt idx="9">
                  <c:v>6</c:v>
                </c:pt>
                <c:pt idx="10">
                  <c:v>9</c:v>
                </c:pt>
                <c:pt idx="11">
                  <c:v>11</c:v>
                </c:pt>
                <c:pt idx="12">
                  <c:v>14</c:v>
                </c:pt>
                <c:pt idx="13">
                  <c:v>14</c:v>
                </c:pt>
                <c:pt idx="14">
                  <c:v>11</c:v>
                </c:pt>
                <c:pt idx="15">
                  <c:v>12</c:v>
                </c:pt>
                <c:pt idx="16">
                  <c:v>9</c:v>
                </c:pt>
              </c:numCache>
            </c:numRef>
          </c:val>
          <c:smooth val="0"/>
          <c:extLst>
            <c:ext xmlns:c16="http://schemas.microsoft.com/office/drawing/2014/chart" uri="{C3380CC4-5D6E-409C-BE32-E72D297353CC}">
              <c16:uniqueId val="{00000006-DEA4-47C8-8ABE-AAB012E62954}"/>
            </c:ext>
          </c:extLst>
        </c:ser>
        <c:ser>
          <c:idx val="9"/>
          <c:order val="7"/>
          <c:tx>
            <c:strRef>
              <c:f>'Day Treat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('Day Treat Service Utilizer'!$A$6:$A$9,'Day Treat Service Utilizer'!$A$11:$A$14,'Day Treat Service Utilizer'!$A$16:$A$19,'Day Treat Service Utilizer'!$A$21:$A$24,'Day Treat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Service Utilizer'!$I$6:$I$9,'Day Treat Service Utilizer'!$I$11:$I$14,'Day Treat Service Utilizer'!$I$16:$I$19,'Day Treat Service Utilizer'!$I$21:$I$24,'Day Treat Service Utilizer'!$I$26)</c:f>
              <c:numCache>
                <c:formatCode>#,##0</c:formatCode>
                <c:ptCount val="17"/>
                <c:pt idx="0">
                  <c:v>0</c:v>
                </c:pt>
                <c:pt idx="1">
                  <c:v>0</c:v>
                </c:pt>
                <c:pt idx="2">
                  <c:v>0</c:v>
                </c:pt>
                <c:pt idx="3">
                  <c:v>0</c:v>
                </c:pt>
                <c:pt idx="4">
                  <c:v>0</c:v>
                </c:pt>
                <c:pt idx="5">
                  <c:v>0</c:v>
                </c:pt>
                <c:pt idx="6">
                  <c:v>0</c:v>
                </c:pt>
                <c:pt idx="7">
                  <c:v>1</c:v>
                </c:pt>
                <c:pt idx="8">
                  <c:v>0</c:v>
                </c:pt>
                <c:pt idx="9">
                  <c:v>0</c:v>
                </c:pt>
                <c:pt idx="10">
                  <c:v>0</c:v>
                </c:pt>
                <c:pt idx="11">
                  <c:v>1</c:v>
                </c:pt>
                <c:pt idx="12">
                  <c:v>1</c:v>
                </c:pt>
                <c:pt idx="13">
                  <c:v>0</c:v>
                </c:pt>
                <c:pt idx="14">
                  <c:v>1</c:v>
                </c:pt>
                <c:pt idx="15">
                  <c:v>0</c:v>
                </c:pt>
                <c:pt idx="16">
                  <c:v>0</c:v>
                </c:pt>
              </c:numCache>
            </c:numRef>
          </c:val>
          <c:smooth val="0"/>
          <c:extLst>
            <c:ext xmlns:c16="http://schemas.microsoft.com/office/drawing/2014/chart" uri="{C3380CC4-5D6E-409C-BE32-E72D297353CC}">
              <c16:uniqueId val="{00000007-DEA4-47C8-8ABE-AAB012E6295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1915385576802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Behavioral Health Day Treatment</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829691601049868"/>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'Day Treat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Utilizer'!$J$6:$J$9,'Day Treat  Member Utilizer'!$J$11:$J$14,'Day Treat  Member Utilizer'!$J$16:$J$19,'Day Treat  Member Utilizer'!$J$21:$J$24,'Day Treat  Member Utilizer'!$J$26)</c:f>
              <c:numCache>
                <c:formatCode>0.00%</c:formatCode>
                <c:ptCount val="17"/>
                <c:pt idx="0">
                  <c:v>0</c:v>
                </c:pt>
                <c:pt idx="1">
                  <c:v>0</c:v>
                </c:pt>
                <c:pt idx="2">
                  <c:v>0</c:v>
                </c:pt>
                <c:pt idx="3">
                  <c:v>0</c:v>
                </c:pt>
                <c:pt idx="4">
                  <c:v>0</c:v>
                </c:pt>
                <c:pt idx="5">
                  <c:v>5.2617455314626071E-5</c:v>
                </c:pt>
                <c:pt idx="6">
                  <c:v>1.3479813978567096E-4</c:v>
                </c:pt>
                <c:pt idx="7">
                  <c:v>1.7036804994531736E-4</c:v>
                </c:pt>
                <c:pt idx="8">
                  <c:v>1.3935041269160683E-4</c:v>
                </c:pt>
                <c:pt idx="9">
                  <c:v>9.9994210861476437E-5</c:v>
                </c:pt>
                <c:pt idx="10">
                  <c:v>1.0894206875800854E-4</c:v>
                </c:pt>
                <c:pt idx="11">
                  <c:v>1.7425978033017104E-4</c:v>
                </c:pt>
                <c:pt idx="12">
                  <c:v>1.7841576991502311E-4</c:v>
                </c:pt>
                <c:pt idx="13">
                  <c:v>1.6750248715814264E-4</c:v>
                </c:pt>
                <c:pt idx="14">
                  <c:v>1.6457867858282797E-4</c:v>
                </c:pt>
                <c:pt idx="15">
                  <c:v>1.2968745323769715E-4</c:v>
                </c:pt>
                <c:pt idx="16">
                  <c:v>1.1898918685764432E-4</c:v>
                </c:pt>
              </c:numCache>
            </c:numRef>
          </c:val>
          <c:smooth val="0"/>
          <c:extLst>
            <c:ext xmlns:c16="http://schemas.microsoft.com/office/drawing/2014/chart" uri="{C3380CC4-5D6E-409C-BE32-E72D297353CC}">
              <c16:uniqueId val="{00000000-A6BB-4E59-948D-6FFB091222E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Behavioral Health Day Treatment</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612890136643782"/>
          <c:y val="1.98412698412698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'Day Treat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Utilizer'!$B$6:$B$9,'Day Treat  Member Utilizer'!$B$11:$B$14,'Day Treat  Member Utilizer'!$B$16:$B$19,'Day Treat  Member Utilizer'!$B$21:$B$24,'Day Treat  Member Utilizer'!$B$26)</c:f>
              <c:numCache>
                <c:formatCode>0.00%</c:formatCode>
                <c:ptCount val="17"/>
                <c:pt idx="0">
                  <c:v>0</c:v>
                </c:pt>
                <c:pt idx="1">
                  <c:v>0</c:v>
                </c:pt>
                <c:pt idx="2">
                  <c:v>0</c:v>
                </c:pt>
                <c:pt idx="3">
                  <c:v>0</c:v>
                </c:pt>
                <c:pt idx="4">
                  <c:v>0</c:v>
                </c:pt>
                <c:pt idx="5">
                  <c:v>0</c:v>
                </c:pt>
                <c:pt idx="6">
                  <c:v>4.8522490174195742E-5</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F6E6-4E17-BD9F-61D47F5B555B}"/>
            </c:ext>
          </c:extLst>
        </c:ser>
        <c:ser>
          <c:idx val="2"/>
          <c:order val="1"/>
          <c:tx>
            <c:strRef>
              <c:f>'Day Treat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Utilizer'!$C$6:$C$9,'Day Treat  Member Utilizer'!$C$11:$C$14,'Day Treat  Member Utilizer'!$C$16:$C$19,'Day Treat  Member Utilizer'!$C$21:$C$24,'Day Treat  Member Utilizer'!$C$26)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F6E6-4E17-BD9F-61D47F5B555B}"/>
            </c:ext>
          </c:extLst>
        </c:ser>
        <c:ser>
          <c:idx val="3"/>
          <c:order val="2"/>
          <c:tx>
            <c:strRef>
              <c:f>'Day Treat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Utilizer'!$D$6:$D$9,'Day Treat  Member Utilizer'!$D$11:$D$14,'Day Treat  Member Utilizer'!$D$16:$D$19,'Day Treat  Member Utilizer'!$D$21:$D$24,'Day Treat  Member Utilizer'!$D$26)</c:f>
              <c:numCache>
                <c:formatCode>0.00%</c:formatCode>
                <c:ptCount val="17"/>
                <c:pt idx="0">
                  <c:v>0</c:v>
                </c:pt>
                <c:pt idx="1">
                  <c:v>0</c:v>
                </c:pt>
                <c:pt idx="2">
                  <c:v>0</c:v>
                </c:pt>
                <c:pt idx="3">
                  <c:v>0</c:v>
                </c:pt>
                <c:pt idx="4">
                  <c:v>0</c:v>
                </c:pt>
                <c:pt idx="5">
                  <c:v>2.4628722015614609E-5</c:v>
                </c:pt>
                <c:pt idx="6">
                  <c:v>2.6416589618280279E-5</c:v>
                </c:pt>
                <c:pt idx="7">
                  <c:v>5.1650224678477349E-5</c:v>
                </c:pt>
                <c:pt idx="8">
                  <c:v>0</c:v>
                </c:pt>
                <c:pt idx="9">
                  <c:v>0</c:v>
                </c:pt>
                <c:pt idx="10">
                  <c:v>0</c:v>
                </c:pt>
                <c:pt idx="11">
                  <c:v>2.4057545649192869E-5</c:v>
                </c:pt>
                <c:pt idx="12">
                  <c:v>0</c:v>
                </c:pt>
                <c:pt idx="13">
                  <c:v>4.7451836386068141E-5</c:v>
                </c:pt>
                <c:pt idx="14">
                  <c:v>4.685925821794241E-5</c:v>
                </c:pt>
                <c:pt idx="15">
                  <c:v>0</c:v>
                </c:pt>
                <c:pt idx="16">
                  <c:v>2.3188943511733605E-5</c:v>
                </c:pt>
              </c:numCache>
            </c:numRef>
          </c:val>
          <c:smooth val="0"/>
          <c:extLst>
            <c:ext xmlns:c16="http://schemas.microsoft.com/office/drawing/2014/chart" uri="{C3380CC4-5D6E-409C-BE32-E72D297353CC}">
              <c16:uniqueId val="{00000002-F6E6-4E17-BD9F-61D47F5B555B}"/>
            </c:ext>
          </c:extLst>
        </c:ser>
        <c:ser>
          <c:idx val="4"/>
          <c:order val="3"/>
          <c:tx>
            <c:strRef>
              <c:f>'Day Treat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Utilizer'!$E$6:$E$9,'Day Treat  Member Utilizer'!$E$11:$E$14,'Day Treat  Member Utilizer'!$E$16:$E$19,'Day Treat  Member Utilizer'!$E$21:$E$24,'Day Treat  Member Utilizer'!$E$26)</c:f>
              <c:numCache>
                <c:formatCode>0.00%</c:formatCode>
                <c:ptCount val="17"/>
                <c:pt idx="0">
                  <c:v>0</c:v>
                </c:pt>
                <c:pt idx="1">
                  <c:v>0</c:v>
                </c:pt>
                <c:pt idx="2">
                  <c:v>0</c:v>
                </c:pt>
                <c:pt idx="3">
                  <c:v>0</c:v>
                </c:pt>
                <c:pt idx="4">
                  <c:v>0</c:v>
                </c:pt>
                <c:pt idx="5">
                  <c:v>2.661839863713799E-5</c:v>
                </c:pt>
                <c:pt idx="6">
                  <c:v>1.4221514306843392E-4</c:v>
                </c:pt>
                <c:pt idx="7">
                  <c:v>1.6671760815804829E-4</c:v>
                </c:pt>
                <c:pt idx="8">
                  <c:v>1.0847751803438737E-4</c:v>
                </c:pt>
                <c:pt idx="9">
                  <c:v>2.6521681474605491E-5</c:v>
                </c:pt>
                <c:pt idx="10">
                  <c:v>2.6149943777620877E-5</c:v>
                </c:pt>
                <c:pt idx="11">
                  <c:v>1.2944983818770226E-4</c:v>
                </c:pt>
                <c:pt idx="12">
                  <c:v>1.0257462303826033E-4</c:v>
                </c:pt>
                <c:pt idx="13">
                  <c:v>7.6047555071104462E-5</c:v>
                </c:pt>
                <c:pt idx="14">
                  <c:v>0</c:v>
                </c:pt>
                <c:pt idx="15">
                  <c:v>2.4964425693386923E-5</c:v>
                </c:pt>
                <c:pt idx="16">
                  <c:v>2.4679170779861795E-5</c:v>
                </c:pt>
              </c:numCache>
            </c:numRef>
          </c:val>
          <c:smooth val="0"/>
          <c:extLst>
            <c:ext xmlns:c16="http://schemas.microsoft.com/office/drawing/2014/chart" uri="{C3380CC4-5D6E-409C-BE32-E72D297353CC}">
              <c16:uniqueId val="{00000003-F6E6-4E17-BD9F-61D47F5B555B}"/>
            </c:ext>
          </c:extLst>
        </c:ser>
        <c:ser>
          <c:idx val="6"/>
          <c:order val="4"/>
          <c:tx>
            <c:strRef>
              <c:f>'Day Treat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Utilizer'!$F$6:$F$9,'Day Treat  Member Utilizer'!$F$11:$F$14,'Day Treat  Member Utilizer'!$F$16:$F$19,'Day Treat  Member Utilizer'!$F$21:$F$24,'Day Treat  Member Utilizer'!$F$26)</c:f>
              <c:numCache>
                <c:formatCode>0.00%</c:formatCode>
                <c:ptCount val="17"/>
                <c:pt idx="0">
                  <c:v>0</c:v>
                </c:pt>
                <c:pt idx="1">
                  <c:v>0</c:v>
                </c:pt>
                <c:pt idx="2">
                  <c:v>0</c:v>
                </c:pt>
                <c:pt idx="3">
                  <c:v>0</c:v>
                </c:pt>
                <c:pt idx="4">
                  <c:v>0</c:v>
                </c:pt>
                <c:pt idx="5">
                  <c:v>3.7995364565523004E-5</c:v>
                </c:pt>
                <c:pt idx="6">
                  <c:v>1.2193634922570419E-4</c:v>
                </c:pt>
                <c:pt idx="7">
                  <c:v>2.7798737143084072E-4</c:v>
                </c:pt>
                <c:pt idx="8">
                  <c:v>3.8669760247486468E-4</c:v>
                </c:pt>
                <c:pt idx="9">
                  <c:v>4.1532943175382294E-4</c:v>
                </c:pt>
                <c:pt idx="10">
                  <c:v>4.0916530278232408E-4</c:v>
                </c:pt>
                <c:pt idx="11">
                  <c:v>5.886464809977558E-4</c:v>
                </c:pt>
                <c:pt idx="12">
                  <c:v>5.4806532938726294E-4</c:v>
                </c:pt>
                <c:pt idx="13">
                  <c:v>4.3329120779924172E-4</c:v>
                </c:pt>
                <c:pt idx="14">
                  <c:v>6.4377682403433478E-4</c:v>
                </c:pt>
                <c:pt idx="15">
                  <c:v>4.6238662635603769E-4</c:v>
                </c:pt>
                <c:pt idx="16">
                  <c:v>4.231311706629055E-4</c:v>
                </c:pt>
              </c:numCache>
            </c:numRef>
          </c:val>
          <c:smooth val="0"/>
          <c:extLst>
            <c:ext xmlns:c16="http://schemas.microsoft.com/office/drawing/2014/chart" uri="{C3380CC4-5D6E-409C-BE32-E72D297353CC}">
              <c16:uniqueId val="{00000004-F6E6-4E17-BD9F-61D47F5B555B}"/>
            </c:ext>
          </c:extLst>
        </c:ser>
        <c:ser>
          <c:idx val="7"/>
          <c:order val="5"/>
          <c:tx>
            <c:strRef>
              <c:f>'Day Treat  Member Utilizer'!$G$4</c:f>
              <c:strCache>
                <c:ptCount val="1"/>
                <c:pt idx="0">
                  <c:v>Region 6</c:v>
                </c:pt>
              </c:strCache>
            </c:strRef>
          </c:tx>
          <c:spPr>
            <a:ln w="28575" cap="rnd">
              <a:solidFill>
                <a:srgbClr val="00549F"/>
              </a:solidFill>
              <a:round/>
            </a:ln>
            <a:effectLst/>
          </c:spPr>
          <c:marker>
            <c:symbol val="none"/>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Utilizer'!$G$6:$G$9,'Day Treat  Member Utilizer'!$G$11:$G$14,'Day Treat  Member Utilizer'!$G$16:$G$19,'Day Treat  Member Utilizer'!$G$21:$G$24,'Day Treat  Member Utilizer'!$G$26)</c:f>
              <c:numCache>
                <c:formatCode>0.00%</c:formatCode>
                <c:ptCount val="17"/>
                <c:pt idx="0">
                  <c:v>0</c:v>
                </c:pt>
                <c:pt idx="1">
                  <c:v>0</c:v>
                </c:pt>
                <c:pt idx="2">
                  <c:v>0</c:v>
                </c:pt>
                <c:pt idx="3">
                  <c:v>0</c:v>
                </c:pt>
                <c:pt idx="4">
                  <c:v>0</c:v>
                </c:pt>
                <c:pt idx="5">
                  <c:v>0</c:v>
                </c:pt>
                <c:pt idx="6">
                  <c:v>0</c:v>
                </c:pt>
                <c:pt idx="7">
                  <c:v>1.4519056261343014E-4</c:v>
                </c:pt>
                <c:pt idx="8">
                  <c:v>2.8226660080445982E-4</c:v>
                </c:pt>
                <c:pt idx="9">
                  <c:v>1.3839872673171406E-4</c:v>
                </c:pt>
                <c:pt idx="10">
                  <c:v>0</c:v>
                </c:pt>
                <c:pt idx="11">
                  <c:v>1.3468013468013467E-4</c:v>
                </c:pt>
                <c:pt idx="12">
                  <c:v>1.3282858471142989E-4</c:v>
                </c:pt>
                <c:pt idx="13">
                  <c:v>1.309328968903437E-4</c:v>
                </c:pt>
                <c:pt idx="14">
                  <c:v>1.2924906294429367E-4</c:v>
                </c:pt>
                <c:pt idx="15">
                  <c:v>6.3979526551503522E-5</c:v>
                </c:pt>
                <c:pt idx="16">
                  <c:v>6.3227111785533639E-5</c:v>
                </c:pt>
              </c:numCache>
            </c:numRef>
          </c:val>
          <c:smooth val="0"/>
          <c:extLst>
            <c:ext xmlns:c16="http://schemas.microsoft.com/office/drawing/2014/chart" uri="{C3380CC4-5D6E-409C-BE32-E72D297353CC}">
              <c16:uniqueId val="{00000005-F6E6-4E17-BD9F-61D47F5B555B}"/>
            </c:ext>
          </c:extLst>
        </c:ser>
        <c:ser>
          <c:idx val="8"/>
          <c:order val="6"/>
          <c:tx>
            <c:strRef>
              <c:f>'Day Treat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Utilizer'!$H$6:$H$9,'Day Treat  Member Utilizer'!$H$11:$H$14,'Day Treat  Member Utilizer'!$H$16:$H$19,'Day Treat  Member Utilizer'!$H$21:$H$24,'Day Treat  Member Utilizer'!$H$26)</c:f>
              <c:numCache>
                <c:formatCode>0.00%</c:formatCode>
                <c:ptCount val="17"/>
                <c:pt idx="0">
                  <c:v>0</c:v>
                </c:pt>
                <c:pt idx="1">
                  <c:v>0</c:v>
                </c:pt>
                <c:pt idx="2">
                  <c:v>0</c:v>
                </c:pt>
                <c:pt idx="3">
                  <c:v>0</c:v>
                </c:pt>
                <c:pt idx="4">
                  <c:v>0</c:v>
                </c:pt>
                <c:pt idx="5">
                  <c:v>1.9976028765481422E-4</c:v>
                </c:pt>
                <c:pt idx="6">
                  <c:v>4.2668617232025845E-4</c:v>
                </c:pt>
                <c:pt idx="7">
                  <c:v>4.1913657864798513E-4</c:v>
                </c:pt>
                <c:pt idx="8">
                  <c:v>2.3236225275204044E-4</c:v>
                </c:pt>
                <c:pt idx="9">
                  <c:v>1.7063390495691494E-4</c:v>
                </c:pt>
                <c:pt idx="10">
                  <c:v>2.5142474019443513E-4</c:v>
                </c:pt>
                <c:pt idx="11">
                  <c:v>3.0153508771929826E-4</c:v>
                </c:pt>
                <c:pt idx="12">
                  <c:v>3.781024657682232E-4</c:v>
                </c:pt>
                <c:pt idx="13">
                  <c:v>3.7239985104005959E-4</c:v>
                </c:pt>
                <c:pt idx="14">
                  <c:v>2.8913129189118151E-4</c:v>
                </c:pt>
                <c:pt idx="15">
                  <c:v>3.1201248049921997E-4</c:v>
                </c:pt>
                <c:pt idx="16">
                  <c:v>2.3079290183608574E-4</c:v>
                </c:pt>
              </c:numCache>
            </c:numRef>
          </c:val>
          <c:smooth val="0"/>
          <c:extLst>
            <c:ext xmlns:c16="http://schemas.microsoft.com/office/drawing/2014/chart" uri="{C3380CC4-5D6E-409C-BE32-E72D297353CC}">
              <c16:uniqueId val="{00000006-F6E6-4E17-BD9F-61D47F5B555B}"/>
            </c:ext>
          </c:extLst>
        </c:ser>
        <c:ser>
          <c:idx val="9"/>
          <c:order val="7"/>
          <c:tx>
            <c:strRef>
              <c:f>'Day Treat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('Day Treat  Member Utilizer'!$A$6:$A$9,'Day Treat  Member Utilizer'!$A$11:$A$14,'Day Treat  Member Utilizer'!$A$16:$A$19,'Day Treat  Member Utilizer'!$A$21:$A$24,'Day Treat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('Day Treat  Member Utilizer'!$I$6:$I$9,'Day Treat  Member Utilizer'!$I$11:$I$14,'Day Treat  Member Utilizer'!$I$16:$I$19,'Day Treat  Member Utilizer'!$I$21:$I$24,'Day Treat  Member Utilizer'!$I$26)</c:f>
              <c:numCache>
                <c:formatCode>0.00%</c:formatCode>
                <c:ptCount val="17"/>
                <c:pt idx="0">
                  <c:v>0</c:v>
                </c:pt>
                <c:pt idx="1">
                  <c:v>0</c:v>
                </c:pt>
                <c:pt idx="2">
                  <c:v>0</c:v>
                </c:pt>
                <c:pt idx="3">
                  <c:v>0</c:v>
                </c:pt>
                <c:pt idx="4">
                  <c:v>0</c:v>
                </c:pt>
                <c:pt idx="5">
                  <c:v>0</c:v>
                </c:pt>
                <c:pt idx="6">
                  <c:v>0</c:v>
                </c:pt>
                <c:pt idx="7">
                  <c:v>1.5681354869060687E-4</c:v>
                </c:pt>
                <c:pt idx="8">
                  <c:v>0</c:v>
                </c:pt>
                <c:pt idx="9">
                  <c:v>0</c:v>
                </c:pt>
                <c:pt idx="10">
                  <c:v>0</c:v>
                </c:pt>
                <c:pt idx="11">
                  <c:v>1.8903591682419661E-4</c:v>
                </c:pt>
                <c:pt idx="12">
                  <c:v>2.2026431718061675E-4</c:v>
                </c:pt>
                <c:pt idx="13">
                  <c:v>0</c:v>
                </c:pt>
                <c:pt idx="14">
                  <c:v>2.3174971031286211E-4</c:v>
                </c:pt>
                <c:pt idx="15">
                  <c:v>0</c:v>
                </c:pt>
                <c:pt idx="16">
                  <c:v>0</c:v>
                </c:pt>
              </c:numCache>
            </c:numRef>
          </c:val>
          <c:smooth val="0"/>
          <c:extLst>
            <c:ext xmlns:c16="http://schemas.microsoft.com/office/drawing/2014/chart" uri="{C3380CC4-5D6E-409C-BE32-E72D297353CC}">
              <c16:uniqueId val="{00000007-F6E6-4E17-BD9F-61D47F5B555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6049818659"/>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Psychoeducation</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'FPE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Utilizer'!$B$6:$B$9,'FPE Service Utilizer'!$B$11:$B$14,'FPE Service Utilizer'!$B$16:$B$19,'FPE Service Utilizer'!$B$21:$B$24,'FPE Service Utilizer'!$B$26)</c:f>
              <c:numCache>
                <c:formatCode>[$-10409]#,##0;\(#,##0\)</c:formatCode>
                <c:ptCount val="17"/>
                <c:pt idx="0" formatCode="#,##0">
                  <c:v>0</c:v>
                </c:pt>
                <c:pt idx="1">
                  <c:v>14</c:v>
                </c:pt>
                <c:pt idx="2">
                  <c:v>30</c:v>
                </c:pt>
                <c:pt idx="3">
                  <c:v>41</c:v>
                </c:pt>
                <c:pt idx="4">
                  <c:v>52</c:v>
                </c:pt>
                <c:pt idx="5">
                  <c:v>33</c:v>
                </c:pt>
                <c:pt idx="6">
                  <c:v>32</c:v>
                </c:pt>
                <c:pt idx="7">
                  <c:v>13</c:v>
                </c:pt>
                <c:pt idx="8">
                  <c:v>17</c:v>
                </c:pt>
                <c:pt idx="9">
                  <c:v>33</c:v>
                </c:pt>
                <c:pt idx="10">
                  <c:v>41</c:v>
                </c:pt>
                <c:pt idx="11">
                  <c:v>21</c:v>
                </c:pt>
                <c:pt idx="12">
                  <c:v>9</c:v>
                </c:pt>
                <c:pt idx="13">
                  <c:v>3</c:v>
                </c:pt>
                <c:pt idx="14">
                  <c:v>6</c:v>
                </c:pt>
                <c:pt idx="15">
                  <c:v>12</c:v>
                </c:pt>
                <c:pt idx="16">
                  <c:v>11</c:v>
                </c:pt>
              </c:numCache>
            </c:numRef>
          </c:val>
          <c:smooth val="0"/>
          <c:extLst>
            <c:ext xmlns:c16="http://schemas.microsoft.com/office/drawing/2014/chart" uri="{C3380CC4-5D6E-409C-BE32-E72D297353CC}">
              <c16:uniqueId val="{00000000-FBBF-49A3-B426-E6761E1198EE}"/>
            </c:ext>
          </c:extLst>
        </c:ser>
        <c:ser>
          <c:idx val="2"/>
          <c:order val="1"/>
          <c:tx>
            <c:strRef>
              <c:f>'FPE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Utilizer'!$C$6:$C$9,'FPE Service Utilizer'!$C$11:$C$14,'FPE Service Utilizer'!$C$16:$C$19,'FPE Service Utilizer'!$C$21:$C$24,'FPE Service Utilizer'!$C$26)</c:f>
              <c:numCache>
                <c:formatCode>[$-10409]#,##0;\(#,##0\)</c:formatCode>
                <c:ptCount val="17"/>
                <c:pt idx="0" formatCode="#,##0">
                  <c:v>0</c:v>
                </c:pt>
                <c:pt idx="1">
                  <c:v>0</c:v>
                </c:pt>
                <c:pt idx="2">
                  <c:v>7</c:v>
                </c:pt>
                <c:pt idx="3">
                  <c:v>4</c:v>
                </c:pt>
                <c:pt idx="4">
                  <c:v>0</c:v>
                </c:pt>
                <c:pt idx="5">
                  <c:v>1</c:v>
                </c:pt>
                <c:pt idx="6">
                  <c:v>1</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FBBF-49A3-B426-E6761E1198EE}"/>
            </c:ext>
          </c:extLst>
        </c:ser>
        <c:ser>
          <c:idx val="3"/>
          <c:order val="2"/>
          <c:tx>
            <c:strRef>
              <c:f>'FPE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Utilizer'!$D$6:$D$9,'FPE Service Utilizer'!$D$11:$D$14,'FPE Service Utilizer'!$D$16:$D$19,'FPE Service Utilizer'!$D$21:$D$24,'FPE Service Utilizer'!$D$26)</c:f>
              <c:numCache>
                <c:formatCode>[$-10409]#,##0;\(#,##0\)</c:formatCode>
                <c:ptCount val="17"/>
                <c:pt idx="0" formatCode="#,##0">
                  <c:v>0</c:v>
                </c:pt>
                <c:pt idx="1">
                  <c:v>0</c:v>
                </c:pt>
                <c:pt idx="2">
                  <c:v>0</c:v>
                </c:pt>
                <c:pt idx="3">
                  <c:v>0</c:v>
                </c:pt>
                <c:pt idx="4">
                  <c:v>0</c:v>
                </c:pt>
                <c:pt idx="5">
                  <c:v>0</c:v>
                </c:pt>
                <c:pt idx="6">
                  <c:v>1</c:v>
                </c:pt>
                <c:pt idx="7">
                  <c:v>1</c:v>
                </c:pt>
                <c:pt idx="8">
                  <c:v>4</c:v>
                </c:pt>
                <c:pt idx="9">
                  <c:v>2</c:v>
                </c:pt>
                <c:pt idx="10">
                  <c:v>0</c:v>
                </c:pt>
                <c:pt idx="11">
                  <c:v>4</c:v>
                </c:pt>
                <c:pt idx="12">
                  <c:v>1</c:v>
                </c:pt>
                <c:pt idx="13">
                  <c:v>2</c:v>
                </c:pt>
                <c:pt idx="14">
                  <c:v>3</c:v>
                </c:pt>
                <c:pt idx="15">
                  <c:v>8</c:v>
                </c:pt>
                <c:pt idx="16">
                  <c:v>8</c:v>
                </c:pt>
              </c:numCache>
            </c:numRef>
          </c:val>
          <c:smooth val="0"/>
          <c:extLst>
            <c:ext xmlns:c16="http://schemas.microsoft.com/office/drawing/2014/chart" uri="{C3380CC4-5D6E-409C-BE32-E72D297353CC}">
              <c16:uniqueId val="{00000002-FBBF-49A3-B426-E6761E1198EE}"/>
            </c:ext>
          </c:extLst>
        </c:ser>
        <c:ser>
          <c:idx val="4"/>
          <c:order val="3"/>
          <c:tx>
            <c:strRef>
              <c:f>'FPE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Utilizer'!$E$6:$E$9,'FPE Service Utilizer'!$E$11:$E$14,'FPE Service Utilizer'!$E$16:$E$19,'FPE Service Utilizer'!$E$21:$E$24,'FPE Service Utilizer'!$E$26)</c:f>
              <c:numCache>
                <c:formatCode>[$-10409]#,##0;\(#,##0\)</c:formatCode>
                <c:ptCount val="17"/>
                <c:pt idx="0" formatCode="#,##0">
                  <c:v>0</c:v>
                </c:pt>
                <c:pt idx="1">
                  <c:v>0</c:v>
                </c:pt>
                <c:pt idx="2">
                  <c:v>9</c:v>
                </c:pt>
                <c:pt idx="3">
                  <c:v>3</c:v>
                </c:pt>
                <c:pt idx="4">
                  <c:v>4</c:v>
                </c:pt>
                <c:pt idx="5">
                  <c:v>1</c:v>
                </c:pt>
                <c:pt idx="6">
                  <c:v>15</c:v>
                </c:pt>
                <c:pt idx="7">
                  <c:v>6</c:v>
                </c:pt>
                <c:pt idx="8">
                  <c:v>5</c:v>
                </c:pt>
                <c:pt idx="9">
                  <c:v>6</c:v>
                </c:pt>
                <c:pt idx="10">
                  <c:v>10</c:v>
                </c:pt>
                <c:pt idx="11">
                  <c:v>11</c:v>
                </c:pt>
                <c:pt idx="12">
                  <c:v>7</c:v>
                </c:pt>
                <c:pt idx="13">
                  <c:v>8</c:v>
                </c:pt>
                <c:pt idx="14">
                  <c:v>4</c:v>
                </c:pt>
                <c:pt idx="15">
                  <c:v>9</c:v>
                </c:pt>
                <c:pt idx="16">
                  <c:v>8</c:v>
                </c:pt>
              </c:numCache>
            </c:numRef>
          </c:val>
          <c:smooth val="0"/>
          <c:extLst>
            <c:ext xmlns:c16="http://schemas.microsoft.com/office/drawing/2014/chart" uri="{C3380CC4-5D6E-409C-BE32-E72D297353CC}">
              <c16:uniqueId val="{00000003-FBBF-49A3-B426-E6761E1198EE}"/>
            </c:ext>
          </c:extLst>
        </c:ser>
        <c:ser>
          <c:idx val="6"/>
          <c:order val="4"/>
          <c:tx>
            <c:strRef>
              <c:f>'FPE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Utilizer'!$F$6:$F$9,'FPE Service Utilizer'!$F$11:$F$14,'FPE Service Utilizer'!$F$16:$F$19,'FPE Service Utilizer'!$F$21:$F$24,'FPE Service Utilizer'!$F$26)</c:f>
              <c:numCache>
                <c:formatCode>[$-10409]#,##0;\(#,##0\)</c:formatCode>
                <c:ptCount val="17"/>
                <c:pt idx="0" formatCode="#,##0">
                  <c:v>0</c:v>
                </c:pt>
                <c:pt idx="1">
                  <c:v>2</c:v>
                </c:pt>
                <c:pt idx="2">
                  <c:v>22</c:v>
                </c:pt>
                <c:pt idx="3">
                  <c:v>21</c:v>
                </c:pt>
                <c:pt idx="4">
                  <c:v>16</c:v>
                </c:pt>
                <c:pt idx="5">
                  <c:v>23</c:v>
                </c:pt>
                <c:pt idx="6">
                  <c:v>18</c:v>
                </c:pt>
                <c:pt idx="7">
                  <c:v>17</c:v>
                </c:pt>
                <c:pt idx="8">
                  <c:v>29</c:v>
                </c:pt>
                <c:pt idx="9">
                  <c:v>29</c:v>
                </c:pt>
                <c:pt idx="10">
                  <c:v>54</c:v>
                </c:pt>
                <c:pt idx="11">
                  <c:v>40</c:v>
                </c:pt>
                <c:pt idx="12">
                  <c:v>42</c:v>
                </c:pt>
                <c:pt idx="13">
                  <c:v>36</c:v>
                </c:pt>
                <c:pt idx="14">
                  <c:v>35</c:v>
                </c:pt>
                <c:pt idx="15">
                  <c:v>24</c:v>
                </c:pt>
                <c:pt idx="16">
                  <c:v>20</c:v>
                </c:pt>
              </c:numCache>
            </c:numRef>
          </c:val>
          <c:smooth val="0"/>
          <c:extLst>
            <c:ext xmlns:c16="http://schemas.microsoft.com/office/drawing/2014/chart" uri="{C3380CC4-5D6E-409C-BE32-E72D297353CC}">
              <c16:uniqueId val="{00000004-FBBF-49A3-B426-E6761E1198EE}"/>
            </c:ext>
          </c:extLst>
        </c:ser>
        <c:ser>
          <c:idx val="7"/>
          <c:order val="5"/>
          <c:tx>
            <c:strRef>
              <c:f>'FPE Service Utilizer'!$G$4</c:f>
              <c:strCache>
                <c:ptCount val="1"/>
                <c:pt idx="0">
                  <c:v>Region 6</c:v>
                </c:pt>
              </c:strCache>
            </c:strRef>
          </c:tx>
          <c:spPr>
            <a:ln w="28575" cap="rnd">
              <a:solidFill>
                <a:srgbClr val="00549F"/>
              </a:solidFill>
              <a:round/>
            </a:ln>
            <a:effectLst/>
          </c:spPr>
          <c:marker>
            <c:symbol val="none"/>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Utilizer'!$G$6:$G$9,'FPE Service Utilizer'!$G$11:$G$14,'FPE Service Utilizer'!$G$16:$G$19,'FPE Service Utilizer'!$G$21:$G$24,'FPE Service Utilizer'!$G$26)</c:f>
              <c:numCache>
                <c:formatCode>[$-10409]#,##0;\(#,##0\)</c:formatCode>
                <c:ptCount val="17"/>
                <c:pt idx="0" formatCode="#,##0">
                  <c:v>0</c:v>
                </c:pt>
                <c:pt idx="1">
                  <c:v>3</c:v>
                </c:pt>
                <c:pt idx="2">
                  <c:v>1</c:v>
                </c:pt>
                <c:pt idx="3">
                  <c:v>0</c:v>
                </c:pt>
                <c:pt idx="4">
                  <c:v>0</c:v>
                </c:pt>
                <c:pt idx="5">
                  <c:v>0</c:v>
                </c:pt>
                <c:pt idx="6">
                  <c:v>0</c:v>
                </c:pt>
                <c:pt idx="7">
                  <c:v>0</c:v>
                </c:pt>
                <c:pt idx="8">
                  <c:v>0</c:v>
                </c:pt>
                <c:pt idx="9">
                  <c:v>0</c:v>
                </c:pt>
                <c:pt idx="10">
                  <c:v>1</c:v>
                </c:pt>
                <c:pt idx="11">
                  <c:v>0</c:v>
                </c:pt>
                <c:pt idx="12">
                  <c:v>1</c:v>
                </c:pt>
                <c:pt idx="13">
                  <c:v>0</c:v>
                </c:pt>
                <c:pt idx="14">
                  <c:v>1</c:v>
                </c:pt>
                <c:pt idx="15">
                  <c:v>0</c:v>
                </c:pt>
                <c:pt idx="16">
                  <c:v>0</c:v>
                </c:pt>
              </c:numCache>
            </c:numRef>
          </c:val>
          <c:smooth val="0"/>
          <c:extLst>
            <c:ext xmlns:c16="http://schemas.microsoft.com/office/drawing/2014/chart" uri="{C3380CC4-5D6E-409C-BE32-E72D297353CC}">
              <c16:uniqueId val="{00000005-FBBF-49A3-B426-E6761E1198EE}"/>
            </c:ext>
          </c:extLst>
        </c:ser>
        <c:ser>
          <c:idx val="8"/>
          <c:order val="6"/>
          <c:tx>
            <c:strRef>
              <c:f>'FPE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Utilizer'!$H$6:$H$9,'FPE Service Utilizer'!$H$11:$H$14,'FPE Service Utilizer'!$H$16:$H$19,'FPE Service Utilizer'!$H$21:$H$24,'FPE Service Utilizer'!$H$26)</c:f>
              <c:numCache>
                <c:formatCode>[$-10409]#,##0;\(#,##0\)</c:formatCode>
                <c:ptCount val="17"/>
                <c:pt idx="0" formatCode="#,##0">
                  <c:v>0</c:v>
                </c:pt>
                <c:pt idx="1">
                  <c:v>12</c:v>
                </c:pt>
                <c:pt idx="2">
                  <c:v>14</c:v>
                </c:pt>
                <c:pt idx="3">
                  <c:v>4</c:v>
                </c:pt>
                <c:pt idx="4">
                  <c:v>4</c:v>
                </c:pt>
                <c:pt idx="5">
                  <c:v>0</c:v>
                </c:pt>
                <c:pt idx="6">
                  <c:v>11</c:v>
                </c:pt>
                <c:pt idx="7">
                  <c:v>9</c:v>
                </c:pt>
                <c:pt idx="8">
                  <c:v>3</c:v>
                </c:pt>
                <c:pt idx="9">
                  <c:v>2</c:v>
                </c:pt>
                <c:pt idx="10">
                  <c:v>0</c:v>
                </c:pt>
                <c:pt idx="11">
                  <c:v>2</c:v>
                </c:pt>
                <c:pt idx="12">
                  <c:v>7</c:v>
                </c:pt>
                <c:pt idx="13">
                  <c:v>6</c:v>
                </c:pt>
                <c:pt idx="14">
                  <c:v>4</c:v>
                </c:pt>
                <c:pt idx="15">
                  <c:v>1</c:v>
                </c:pt>
                <c:pt idx="16">
                  <c:v>2</c:v>
                </c:pt>
              </c:numCache>
            </c:numRef>
          </c:val>
          <c:smooth val="0"/>
          <c:extLst>
            <c:ext xmlns:c16="http://schemas.microsoft.com/office/drawing/2014/chart" uri="{C3380CC4-5D6E-409C-BE32-E72D297353CC}">
              <c16:uniqueId val="{00000006-FBBF-49A3-B426-E6761E1198EE}"/>
            </c:ext>
          </c:extLst>
        </c:ser>
        <c:ser>
          <c:idx val="9"/>
          <c:order val="7"/>
          <c:tx>
            <c:strRef>
              <c:f>'FPE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Utilizer'!$I$6:$I$9,'FPE Service Utilizer'!$I$11:$I$14,'FPE Service Utilizer'!$I$16:$I$19,'FPE Service Utilizer'!$I$21:$I$24,'FPE Service Utilizer'!$I$26)</c:f>
              <c:numCache>
                <c:formatCode>#,##0</c:formatCode>
                <c:ptCount val="17"/>
                <c:pt idx="0">
                  <c:v>0</c:v>
                </c:pt>
                <c:pt idx="1">
                  <c:v>1</c:v>
                </c:pt>
                <c:pt idx="2">
                  <c:v>1</c:v>
                </c:pt>
                <c:pt idx="3">
                  <c:v>0</c:v>
                </c:pt>
                <c:pt idx="4">
                  <c:v>0</c:v>
                </c:pt>
                <c:pt idx="5">
                  <c:v>1</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FBBF-49A3-B426-E6761E1198EE}"/>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Psychoeducation</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3014927821522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17580927384077"/>
          <c:h val="0.78740391826021749"/>
        </c:manualLayout>
      </c:layout>
      <c:lineChart>
        <c:grouping val="standard"/>
        <c:varyColors val="0"/>
        <c:ser>
          <c:idx val="1"/>
          <c:order val="0"/>
          <c:tx>
            <c:strRef>
              <c:f>'FPE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('FPE Service Utilizer'!$A$6:$A$9,'FPE Service Utilizer'!$A$11:$A$14,'FPE Service Utilizer'!$A$16:$A$19,'FPE Service Utilizer'!$A$21:$A$24,'FPE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Service Utilizer'!$J$6:$J$9,'FPE Service Utilizer'!$J$11:$J$14,'FPE Service Utilizer'!$J$16:$J$19,'FPE Service Utilizer'!$J$21:$J$24,'FPE Service Utilizer'!$J$26)</c:f>
              <c:numCache>
                <c:formatCode>#,##0</c:formatCode>
                <c:ptCount val="17"/>
                <c:pt idx="0">
                  <c:v>0</c:v>
                </c:pt>
                <c:pt idx="1">
                  <c:v>32</c:v>
                </c:pt>
                <c:pt idx="2">
                  <c:v>84</c:v>
                </c:pt>
                <c:pt idx="3">
                  <c:v>73</c:v>
                </c:pt>
                <c:pt idx="4">
                  <c:v>76</c:v>
                </c:pt>
                <c:pt idx="5">
                  <c:v>59</c:v>
                </c:pt>
                <c:pt idx="6">
                  <c:v>78</c:v>
                </c:pt>
                <c:pt idx="7">
                  <c:v>46</c:v>
                </c:pt>
                <c:pt idx="8">
                  <c:v>58</c:v>
                </c:pt>
                <c:pt idx="9">
                  <c:v>72</c:v>
                </c:pt>
                <c:pt idx="10">
                  <c:v>106</c:v>
                </c:pt>
                <c:pt idx="11">
                  <c:v>78</c:v>
                </c:pt>
                <c:pt idx="12">
                  <c:v>67</c:v>
                </c:pt>
                <c:pt idx="13">
                  <c:v>55</c:v>
                </c:pt>
                <c:pt idx="14">
                  <c:v>53</c:v>
                </c:pt>
                <c:pt idx="15">
                  <c:v>54</c:v>
                </c:pt>
                <c:pt idx="16">
                  <c:v>49</c:v>
                </c:pt>
              </c:numCache>
            </c:numRef>
          </c:val>
          <c:smooth val="0"/>
          <c:extLst>
            <c:ext xmlns:c16="http://schemas.microsoft.com/office/drawing/2014/chart" uri="{C3380CC4-5D6E-409C-BE32-E72D297353CC}">
              <c16:uniqueId val="{00000000-7A25-4140-B073-C23BAC86383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Psychoeducation</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75375680720035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'FPE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Utilizer'!$B$6:$B$9,'FPE Member Utilizer'!$B$11:$B$14,'FPE Member Utilizer'!$B$16:$B$19,'FPE Member Utilizer'!$B$21:$B$24,'FPE Member Utilizer'!$B$26)</c:f>
              <c:numCache>
                <c:formatCode>0.00%</c:formatCode>
                <c:ptCount val="17"/>
                <c:pt idx="0">
                  <c:v>0</c:v>
                </c:pt>
                <c:pt idx="1">
                  <c:v>6.0334425099120841E-4</c:v>
                </c:pt>
                <c:pt idx="2">
                  <c:v>1.3392857142857143E-3</c:v>
                </c:pt>
                <c:pt idx="3">
                  <c:v>1.8062469712322128E-3</c:v>
                </c:pt>
                <c:pt idx="4">
                  <c:v>2.3286014956786531E-3</c:v>
                </c:pt>
                <c:pt idx="5">
                  <c:v>1.497481508372283E-3</c:v>
                </c:pt>
                <c:pt idx="6">
                  <c:v>1.5527196855742637E-3</c:v>
                </c:pt>
                <c:pt idx="7">
                  <c:v>6.1384455567097928E-4</c:v>
                </c:pt>
                <c:pt idx="8">
                  <c:v>7.8021019780623248E-4</c:v>
                </c:pt>
                <c:pt idx="9">
                  <c:v>1.475981751498345E-3</c:v>
                </c:pt>
                <c:pt idx="10">
                  <c:v>1.798718961130122E-3</c:v>
                </c:pt>
                <c:pt idx="11">
                  <c:v>9.0728419597338635E-4</c:v>
                </c:pt>
                <c:pt idx="12">
                  <c:v>3.8683056821112351E-4</c:v>
                </c:pt>
                <c:pt idx="13">
                  <c:v>1.2649154614833243E-4</c:v>
                </c:pt>
                <c:pt idx="14">
                  <c:v>2.509830168158621E-4</c:v>
                </c:pt>
                <c:pt idx="15">
                  <c:v>5.0154643484075895E-4</c:v>
                </c:pt>
                <c:pt idx="16">
                  <c:v>4.5370179418436789E-4</c:v>
                </c:pt>
              </c:numCache>
            </c:numRef>
          </c:val>
          <c:smooth val="0"/>
          <c:extLst>
            <c:ext xmlns:c16="http://schemas.microsoft.com/office/drawing/2014/chart" uri="{C3380CC4-5D6E-409C-BE32-E72D297353CC}">
              <c16:uniqueId val="{00000000-386F-4521-9F5B-6570D1C53D49}"/>
            </c:ext>
          </c:extLst>
        </c:ser>
        <c:ser>
          <c:idx val="2"/>
          <c:order val="1"/>
          <c:tx>
            <c:strRef>
              <c:f>'FPE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Utilizer'!$C$6:$C$9,'FPE Member Utilizer'!$C$11:$C$14,'FPE Member Utilizer'!$C$16:$C$19,'FPE Member Utilizer'!$C$21:$C$24,'FPE Member Utilizer'!$C$26)</c:f>
              <c:numCache>
                <c:formatCode>0.00%</c:formatCode>
                <c:ptCount val="17"/>
                <c:pt idx="0">
                  <c:v>0</c:v>
                </c:pt>
                <c:pt idx="1">
                  <c:v>0</c:v>
                </c:pt>
                <c:pt idx="2">
                  <c:v>9.1027308192457733E-4</c:v>
                </c:pt>
                <c:pt idx="3">
                  <c:v>5.1579626047711157E-4</c:v>
                </c:pt>
                <c:pt idx="4">
                  <c:v>0</c:v>
                </c:pt>
                <c:pt idx="5">
                  <c:v>1.3147515119642388E-4</c:v>
                </c:pt>
                <c:pt idx="6">
                  <c:v>1.3964530093562352E-4</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386F-4521-9F5B-6570D1C53D49}"/>
            </c:ext>
          </c:extLst>
        </c:ser>
        <c:ser>
          <c:idx val="3"/>
          <c:order val="2"/>
          <c:tx>
            <c:strRef>
              <c:f>'FPE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Utilizer'!$D$6:$D$9,'FPE Member Utilizer'!$D$11:$D$14,'FPE Member Utilizer'!$D$16:$D$19,'FPE Member Utilizer'!$D$21:$D$24,'FPE Member Utilizer'!$D$26)</c:f>
              <c:numCache>
                <c:formatCode>0.00%</c:formatCode>
                <c:ptCount val="17"/>
                <c:pt idx="0">
                  <c:v>0</c:v>
                </c:pt>
                <c:pt idx="1">
                  <c:v>0</c:v>
                </c:pt>
                <c:pt idx="2">
                  <c:v>0</c:v>
                </c:pt>
                <c:pt idx="3">
                  <c:v>0</c:v>
                </c:pt>
                <c:pt idx="4">
                  <c:v>0</c:v>
                </c:pt>
                <c:pt idx="5">
                  <c:v>0</c:v>
                </c:pt>
                <c:pt idx="6">
                  <c:v>2.6416589618280279E-5</c:v>
                </c:pt>
                <c:pt idx="7">
                  <c:v>2.5825112339238675E-5</c:v>
                </c:pt>
                <c:pt idx="8">
                  <c:v>1.0094382476152021E-4</c:v>
                </c:pt>
                <c:pt idx="9">
                  <c:v>4.94083351861459E-5</c:v>
                </c:pt>
                <c:pt idx="10">
                  <c:v>0</c:v>
                </c:pt>
                <c:pt idx="11">
                  <c:v>9.6230182596771476E-5</c:v>
                </c:pt>
                <c:pt idx="12">
                  <c:v>2.3896004588032882E-5</c:v>
                </c:pt>
                <c:pt idx="13">
                  <c:v>4.7451836386068141E-5</c:v>
                </c:pt>
                <c:pt idx="14">
                  <c:v>7.0288887326913621E-5</c:v>
                </c:pt>
                <c:pt idx="15">
                  <c:v>1.8701638731093812E-4</c:v>
                </c:pt>
                <c:pt idx="16">
                  <c:v>1.8551154809386884E-4</c:v>
                </c:pt>
              </c:numCache>
            </c:numRef>
          </c:val>
          <c:smooth val="0"/>
          <c:extLst>
            <c:ext xmlns:c16="http://schemas.microsoft.com/office/drawing/2014/chart" uri="{C3380CC4-5D6E-409C-BE32-E72D297353CC}">
              <c16:uniqueId val="{00000002-386F-4521-9F5B-6570D1C53D49}"/>
            </c:ext>
          </c:extLst>
        </c:ser>
        <c:ser>
          <c:idx val="4"/>
          <c:order val="3"/>
          <c:tx>
            <c:strRef>
              <c:f>'FPE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Utilizer'!$E$6:$E$9,'FPE Member Utilizer'!$E$11:$E$14,'FPE Member Utilizer'!$E$16:$E$19,'FPE Member Utilizer'!$E$21:$E$24,'FPE Member Utilizer'!$E$26)</c:f>
              <c:numCache>
                <c:formatCode>0.00%</c:formatCode>
                <c:ptCount val="17"/>
                <c:pt idx="0">
                  <c:v>0</c:v>
                </c:pt>
                <c:pt idx="1">
                  <c:v>0</c:v>
                </c:pt>
                <c:pt idx="2">
                  <c:v>2.3459493274945262E-4</c:v>
                </c:pt>
                <c:pt idx="3">
                  <c:v>7.7373429964150309E-5</c:v>
                </c:pt>
                <c:pt idx="4">
                  <c:v>1.0489602181837254E-4</c:v>
                </c:pt>
                <c:pt idx="5">
                  <c:v>2.661839863713799E-5</c:v>
                </c:pt>
                <c:pt idx="6">
                  <c:v>4.266454292053018E-4</c:v>
                </c:pt>
                <c:pt idx="7">
                  <c:v>1.6671760815804829E-4</c:v>
                </c:pt>
                <c:pt idx="8">
                  <c:v>1.3559689754298422E-4</c:v>
                </c:pt>
                <c:pt idx="9">
                  <c:v>1.5913008884763295E-4</c:v>
                </c:pt>
                <c:pt idx="10">
                  <c:v>2.6149943777620878E-4</c:v>
                </c:pt>
                <c:pt idx="11">
                  <c:v>2.84789644012945E-4</c:v>
                </c:pt>
                <c:pt idx="12">
                  <c:v>1.7950559031695558E-4</c:v>
                </c:pt>
                <c:pt idx="13">
                  <c:v>2.0279348018961189E-4</c:v>
                </c:pt>
                <c:pt idx="14">
                  <c:v>1.0046717235143416E-4</c:v>
                </c:pt>
                <c:pt idx="15">
                  <c:v>2.2467983124048232E-4</c:v>
                </c:pt>
                <c:pt idx="16">
                  <c:v>1.9743336623889436E-4</c:v>
                </c:pt>
              </c:numCache>
            </c:numRef>
          </c:val>
          <c:smooth val="0"/>
          <c:extLst>
            <c:ext xmlns:c16="http://schemas.microsoft.com/office/drawing/2014/chart" uri="{C3380CC4-5D6E-409C-BE32-E72D297353CC}">
              <c16:uniqueId val="{00000003-386F-4521-9F5B-6570D1C53D49}"/>
            </c:ext>
          </c:extLst>
        </c:ser>
        <c:ser>
          <c:idx val="6"/>
          <c:order val="4"/>
          <c:tx>
            <c:strRef>
              <c:f>'FPE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Utilizer'!$F$6:$F$9,'FPE Member Utilizer'!$F$11:$F$14,'FPE Member Utilizer'!$F$16:$F$19,'FPE Member Utilizer'!$F$21:$F$24,'FPE Member Utilizer'!$F$26)</c:f>
              <c:numCache>
                <c:formatCode>0.00%</c:formatCode>
                <c:ptCount val="17"/>
                <c:pt idx="0">
                  <c:v>0</c:v>
                </c:pt>
                <c:pt idx="1">
                  <c:v>7.2563674624482989E-5</c:v>
                </c:pt>
                <c:pt idx="2">
                  <c:v>8.2619798708126783E-4</c:v>
                </c:pt>
                <c:pt idx="3">
                  <c:v>7.7702952712203064E-4</c:v>
                </c:pt>
                <c:pt idx="4">
                  <c:v>6.0386473429951688E-4</c:v>
                </c:pt>
                <c:pt idx="5">
                  <c:v>8.7389338500702912E-4</c:v>
                </c:pt>
                <c:pt idx="6">
                  <c:v>7.3161809535422513E-4</c:v>
                </c:pt>
                <c:pt idx="7">
                  <c:v>6.7511218776061311E-4</c:v>
                </c:pt>
                <c:pt idx="8">
                  <c:v>1.1214230471771076E-3</c:v>
                </c:pt>
                <c:pt idx="9">
                  <c:v>1.0949594109873513E-3</c:v>
                </c:pt>
                <c:pt idx="10">
                  <c:v>2.0086296682041362E-3</c:v>
                </c:pt>
                <c:pt idx="11">
                  <c:v>1.4716162024943896E-3</c:v>
                </c:pt>
                <c:pt idx="12">
                  <c:v>1.5345829222843362E-3</c:v>
                </c:pt>
                <c:pt idx="13">
                  <c:v>1.2998736233977252E-3</c:v>
                </c:pt>
                <c:pt idx="14">
                  <c:v>1.2517882689556509E-3</c:v>
                </c:pt>
                <c:pt idx="15">
                  <c:v>8.5363684865730042E-4</c:v>
                </c:pt>
                <c:pt idx="16">
                  <c:v>7.0521861777150916E-4</c:v>
                </c:pt>
              </c:numCache>
            </c:numRef>
          </c:val>
          <c:smooth val="0"/>
          <c:extLst>
            <c:ext xmlns:c16="http://schemas.microsoft.com/office/drawing/2014/chart" uri="{C3380CC4-5D6E-409C-BE32-E72D297353CC}">
              <c16:uniqueId val="{00000004-386F-4521-9F5B-6570D1C53D49}"/>
            </c:ext>
          </c:extLst>
        </c:ser>
        <c:ser>
          <c:idx val="7"/>
          <c:order val="5"/>
          <c:tx>
            <c:strRef>
              <c:f>'FPE Member Utilizer'!$G$4</c:f>
              <c:strCache>
                <c:ptCount val="1"/>
                <c:pt idx="0">
                  <c:v>Region 6</c:v>
                </c:pt>
              </c:strCache>
            </c:strRef>
          </c:tx>
          <c:spPr>
            <a:ln w="28575" cap="rnd">
              <a:solidFill>
                <a:srgbClr val="00549F"/>
              </a:solidFill>
              <a:round/>
            </a:ln>
            <a:effectLst/>
          </c:spPr>
          <c:marker>
            <c:symbol val="none"/>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Utilizer'!$G$6:$G$9,'FPE Member Utilizer'!$G$11:$G$14,'FPE Member Utilizer'!$G$16:$G$19,'FPE Member Utilizer'!$G$21:$G$24,'FPE Member Utilizer'!$G$26)</c:f>
              <c:numCache>
                <c:formatCode>0.00%</c:formatCode>
                <c:ptCount val="17"/>
                <c:pt idx="0">
                  <c:v>0</c:v>
                </c:pt>
                <c:pt idx="1">
                  <c:v>2.018435040032295E-4</c:v>
                </c:pt>
                <c:pt idx="2">
                  <c:v>6.9507193994578441E-5</c:v>
                </c:pt>
                <c:pt idx="3">
                  <c:v>0</c:v>
                </c:pt>
                <c:pt idx="4">
                  <c:v>0</c:v>
                </c:pt>
                <c:pt idx="5">
                  <c:v>0</c:v>
                </c:pt>
                <c:pt idx="6">
                  <c:v>0</c:v>
                </c:pt>
                <c:pt idx="7">
                  <c:v>0</c:v>
                </c:pt>
                <c:pt idx="8">
                  <c:v>0</c:v>
                </c:pt>
                <c:pt idx="9">
                  <c:v>0</c:v>
                </c:pt>
                <c:pt idx="10">
                  <c:v>6.8110611633292472E-5</c:v>
                </c:pt>
                <c:pt idx="11">
                  <c:v>0</c:v>
                </c:pt>
                <c:pt idx="12">
                  <c:v>6.6414292355714946E-5</c:v>
                </c:pt>
                <c:pt idx="13">
                  <c:v>0</c:v>
                </c:pt>
                <c:pt idx="14">
                  <c:v>6.4624531472146833E-5</c:v>
                </c:pt>
                <c:pt idx="15">
                  <c:v>0</c:v>
                </c:pt>
                <c:pt idx="16">
                  <c:v>0</c:v>
                </c:pt>
              </c:numCache>
            </c:numRef>
          </c:val>
          <c:smooth val="0"/>
          <c:extLst>
            <c:ext xmlns:c16="http://schemas.microsoft.com/office/drawing/2014/chart" uri="{C3380CC4-5D6E-409C-BE32-E72D297353CC}">
              <c16:uniqueId val="{00000005-386F-4521-9F5B-6570D1C53D49}"/>
            </c:ext>
          </c:extLst>
        </c:ser>
        <c:ser>
          <c:idx val="8"/>
          <c:order val="6"/>
          <c:tx>
            <c:strRef>
              <c:f>'FPE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Utilizer'!$H$6:$H$9,'FPE Member Utilizer'!$H$11:$H$14,'FPE Member Utilizer'!$H$16:$H$19,'FPE Member Utilizer'!$H$21:$H$24,'FPE Member Utilizer'!$H$26)</c:f>
              <c:numCache>
                <c:formatCode>0.00%</c:formatCode>
                <c:ptCount val="17"/>
                <c:pt idx="0">
                  <c:v>0</c:v>
                </c:pt>
                <c:pt idx="1">
                  <c:v>3.2876712328767124E-4</c:v>
                </c:pt>
                <c:pt idx="2">
                  <c:v>3.9778377610456031E-4</c:v>
                </c:pt>
                <c:pt idx="3">
                  <c:v>1.1185995134092116E-4</c:v>
                </c:pt>
                <c:pt idx="4">
                  <c:v>1.1349771585846834E-4</c:v>
                </c:pt>
                <c:pt idx="5">
                  <c:v>0</c:v>
                </c:pt>
                <c:pt idx="6">
                  <c:v>3.3525342110877452E-4</c:v>
                </c:pt>
                <c:pt idx="7">
                  <c:v>2.6944494341656186E-4</c:v>
                </c:pt>
                <c:pt idx="8">
                  <c:v>8.713584478201516E-5</c:v>
                </c:pt>
                <c:pt idx="9">
                  <c:v>5.6877968318971648E-5</c:v>
                </c:pt>
                <c:pt idx="10">
                  <c:v>0</c:v>
                </c:pt>
                <c:pt idx="11">
                  <c:v>5.4824561403508773E-5</c:v>
                </c:pt>
                <c:pt idx="12">
                  <c:v>1.890512328841116E-4</c:v>
                </c:pt>
                <c:pt idx="13">
                  <c:v>1.5959993616002555E-4</c:v>
                </c:pt>
                <c:pt idx="14">
                  <c:v>1.0513865159679327E-4</c:v>
                </c:pt>
                <c:pt idx="15">
                  <c:v>2.6001040041601664E-5</c:v>
                </c:pt>
                <c:pt idx="16">
                  <c:v>5.1287311519130165E-5</c:v>
                </c:pt>
              </c:numCache>
            </c:numRef>
          </c:val>
          <c:smooth val="0"/>
          <c:extLst>
            <c:ext xmlns:c16="http://schemas.microsoft.com/office/drawing/2014/chart" uri="{C3380CC4-5D6E-409C-BE32-E72D297353CC}">
              <c16:uniqueId val="{00000006-386F-4521-9F5B-6570D1C53D49}"/>
            </c:ext>
          </c:extLst>
        </c:ser>
        <c:ser>
          <c:idx val="9"/>
          <c:order val="7"/>
          <c:tx>
            <c:strRef>
              <c:f>'FPE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Utilizer'!$I$6:$I$9,'FPE Member Utilizer'!$I$11:$I$14,'FPE Member Utilizer'!$I$16:$I$19,'FPE Member Utilizer'!$I$21:$I$24,'FPE Member Utilizer'!$I$26)</c:f>
              <c:numCache>
                <c:formatCode>0.00%</c:formatCode>
                <c:ptCount val="17"/>
                <c:pt idx="0">
                  <c:v>0</c:v>
                </c:pt>
                <c:pt idx="1">
                  <c:v>1.2771392081736911E-4</c:v>
                </c:pt>
                <c:pt idx="2">
                  <c:v>1.326963906581741E-4</c:v>
                </c:pt>
                <c:pt idx="3">
                  <c:v>0</c:v>
                </c:pt>
                <c:pt idx="4">
                  <c:v>0</c:v>
                </c:pt>
                <c:pt idx="5">
                  <c:v>1.5124016938898973E-4</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386F-4521-9F5B-6570D1C53D4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Psychoeducation</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292705599300086"/>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203587051618562"/>
          <c:h val="0.78740391826021749"/>
        </c:manualLayout>
      </c:layout>
      <c:lineChart>
        <c:grouping val="standard"/>
        <c:varyColors val="0"/>
        <c:ser>
          <c:idx val="1"/>
          <c:order val="0"/>
          <c:tx>
            <c:strRef>
              <c:f>'FPE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('FPE Member Utilizer'!$A$6:$A$9,'FPE Member Utilizer'!$A$11:$A$14,'FPE Member Utilizer'!$A$16:$A$19,'FPE Member Utilizer'!$A$21:$A$24,'FPE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('FPE Member Utilizer'!$J$6:$J$9,'FPE Member Utilizer'!$J$11:$J$14,'FPE Member Utilizer'!$J$16:$J$19,'FPE Member Utilizer'!$J$21:$J$24,'FPE Member Utilizer'!$J$26)</c:f>
              <c:numCache>
                <c:formatCode>0.00%</c:formatCode>
                <c:ptCount val="17"/>
                <c:pt idx="0">
                  <c:v>0</c:v>
                </c:pt>
                <c:pt idx="1">
                  <c:v>1.5903307888040714E-4</c:v>
                </c:pt>
                <c:pt idx="2">
                  <c:v>4.3359762140733399E-4</c:v>
                </c:pt>
                <c:pt idx="3">
                  <c:v>3.7238628190151656E-4</c:v>
                </c:pt>
                <c:pt idx="4">
                  <c:v>3.9501655431217742E-4</c:v>
                </c:pt>
                <c:pt idx="5">
                  <c:v>3.1044298635629386E-4</c:v>
                </c:pt>
                <c:pt idx="6">
                  <c:v>4.3809395430343063E-4</c:v>
                </c:pt>
                <c:pt idx="7">
                  <c:v>2.5280420314466448E-4</c:v>
                </c:pt>
                <c:pt idx="8">
                  <c:v>3.1085861292743061E-4</c:v>
                </c:pt>
                <c:pt idx="9">
                  <c:v>3.7892543063296338E-4</c:v>
                </c:pt>
                <c:pt idx="10">
                  <c:v>5.4989806134994785E-4</c:v>
                </c:pt>
                <c:pt idx="11">
                  <c:v>3.9977243722803943E-4</c:v>
                </c:pt>
                <c:pt idx="12">
                  <c:v>3.4153875955161568E-4</c:v>
                </c:pt>
                <c:pt idx="13">
                  <c:v>2.7917081193023775E-4</c:v>
                </c:pt>
                <c:pt idx="14">
                  <c:v>2.6432333226939034E-4</c:v>
                </c:pt>
                <c:pt idx="15">
                  <c:v>2.6935086441675564E-4</c:v>
                </c:pt>
                <c:pt idx="16">
                  <c:v>2.4293625650102381E-4</c:v>
                </c:pt>
              </c:numCache>
            </c:numRef>
          </c:val>
          <c:smooth val="0"/>
          <c:extLst>
            <c:ext xmlns:c16="http://schemas.microsoft.com/office/drawing/2014/chart" uri="{C3380CC4-5D6E-409C-BE32-E72D297353CC}">
              <c16:uniqueId val="{00000000-497A-4840-93C2-E6AAE9B56D5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Support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'FS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Utilizer'!$B$6:$B$9,'FS Service Utilizer'!$B$11:$B$14,'FS Service Utilizer'!$B$16:$B$19,'FS Service Utilizer'!$B$21:$B$24,'FS Service Utilizer'!$B$26)</c:f>
              <c:numCache>
                <c:formatCode>[$-10409]#,##0;\(#,##0\)</c:formatCode>
                <c:ptCount val="17"/>
                <c:pt idx="0" formatCode="#,##0">
                  <c:v>83</c:v>
                </c:pt>
                <c:pt idx="1">
                  <c:v>60</c:v>
                </c:pt>
                <c:pt idx="2">
                  <c:v>42</c:v>
                </c:pt>
                <c:pt idx="3">
                  <c:v>45</c:v>
                </c:pt>
                <c:pt idx="4">
                  <c:v>36</c:v>
                </c:pt>
                <c:pt idx="5">
                  <c:v>21</c:v>
                </c:pt>
                <c:pt idx="6">
                  <c:v>14</c:v>
                </c:pt>
                <c:pt idx="7">
                  <c:v>18</c:v>
                </c:pt>
                <c:pt idx="8">
                  <c:v>15</c:v>
                </c:pt>
                <c:pt idx="9">
                  <c:v>8</c:v>
                </c:pt>
                <c:pt idx="10">
                  <c:v>1</c:v>
                </c:pt>
                <c:pt idx="11">
                  <c:v>4</c:v>
                </c:pt>
                <c:pt idx="12">
                  <c:v>4</c:v>
                </c:pt>
                <c:pt idx="13">
                  <c:v>2</c:v>
                </c:pt>
                <c:pt idx="14">
                  <c:v>7</c:v>
                </c:pt>
                <c:pt idx="15">
                  <c:v>7</c:v>
                </c:pt>
                <c:pt idx="16">
                  <c:v>0</c:v>
                </c:pt>
              </c:numCache>
            </c:numRef>
          </c:val>
          <c:smooth val="0"/>
          <c:extLst>
            <c:ext xmlns:c16="http://schemas.microsoft.com/office/drawing/2014/chart" uri="{C3380CC4-5D6E-409C-BE32-E72D297353CC}">
              <c16:uniqueId val="{00000000-B680-4A95-877E-AB8D4E466B10}"/>
            </c:ext>
          </c:extLst>
        </c:ser>
        <c:ser>
          <c:idx val="2"/>
          <c:order val="1"/>
          <c:tx>
            <c:strRef>
              <c:f>'FS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Utilizer'!$C$6:$C$9,'FS Service Utilizer'!$C$11:$C$14,'FS Service Utilizer'!$C$16:$C$19,'FS Service Utilizer'!$C$21:$C$24,'FS Service Utilizer'!$C$26)</c:f>
              <c:numCache>
                <c:formatCode>[$-10409]#,##0;\(#,##0\)</c:formatCode>
                <c:ptCount val="17"/>
                <c:pt idx="0" formatCode="#,##0">
                  <c:v>23</c:v>
                </c:pt>
                <c:pt idx="1">
                  <c:v>19</c:v>
                </c:pt>
                <c:pt idx="2">
                  <c:v>7</c:v>
                </c:pt>
                <c:pt idx="3">
                  <c:v>3</c:v>
                </c:pt>
                <c:pt idx="4">
                  <c:v>5</c:v>
                </c:pt>
                <c:pt idx="5">
                  <c:v>10</c:v>
                </c:pt>
                <c:pt idx="6">
                  <c:v>0</c:v>
                </c:pt>
                <c:pt idx="7">
                  <c:v>0</c:v>
                </c:pt>
                <c:pt idx="8">
                  <c:v>0</c:v>
                </c:pt>
                <c:pt idx="9">
                  <c:v>0</c:v>
                </c:pt>
                <c:pt idx="10">
                  <c:v>0</c:v>
                </c:pt>
                <c:pt idx="11">
                  <c:v>0</c:v>
                </c:pt>
                <c:pt idx="12">
                  <c:v>0</c:v>
                </c:pt>
                <c:pt idx="13">
                  <c:v>0</c:v>
                </c:pt>
                <c:pt idx="14">
                  <c:v>1</c:v>
                </c:pt>
                <c:pt idx="15">
                  <c:v>2</c:v>
                </c:pt>
                <c:pt idx="16">
                  <c:v>2</c:v>
                </c:pt>
              </c:numCache>
            </c:numRef>
          </c:val>
          <c:smooth val="0"/>
          <c:extLst>
            <c:ext xmlns:c16="http://schemas.microsoft.com/office/drawing/2014/chart" uri="{C3380CC4-5D6E-409C-BE32-E72D297353CC}">
              <c16:uniqueId val="{00000001-B680-4A95-877E-AB8D4E466B10}"/>
            </c:ext>
          </c:extLst>
        </c:ser>
        <c:ser>
          <c:idx val="3"/>
          <c:order val="2"/>
          <c:tx>
            <c:strRef>
              <c:f>'FS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Utilizer'!$D$6:$D$9,'FS Service Utilizer'!$D$11:$D$14,'FS Service Utilizer'!$D$16:$D$19,'FS Service Utilizer'!$D$21:$D$24,'FS Service Utilizer'!$D$26)</c:f>
              <c:numCache>
                <c:formatCode>[$-10409]#,##0;\(#,##0\)</c:formatCode>
                <c:ptCount val="17"/>
                <c:pt idx="0" formatCode="#,##0">
                  <c:v>85</c:v>
                </c:pt>
                <c:pt idx="1">
                  <c:v>76</c:v>
                </c:pt>
                <c:pt idx="2">
                  <c:v>73</c:v>
                </c:pt>
                <c:pt idx="3">
                  <c:v>71</c:v>
                </c:pt>
                <c:pt idx="4">
                  <c:v>67</c:v>
                </c:pt>
                <c:pt idx="5">
                  <c:v>44</c:v>
                </c:pt>
                <c:pt idx="6">
                  <c:v>57</c:v>
                </c:pt>
                <c:pt idx="7">
                  <c:v>55</c:v>
                </c:pt>
                <c:pt idx="8">
                  <c:v>44</c:v>
                </c:pt>
                <c:pt idx="9">
                  <c:v>43</c:v>
                </c:pt>
                <c:pt idx="10">
                  <c:v>36</c:v>
                </c:pt>
                <c:pt idx="11">
                  <c:v>33</c:v>
                </c:pt>
                <c:pt idx="12">
                  <c:v>25</c:v>
                </c:pt>
                <c:pt idx="13">
                  <c:v>18</c:v>
                </c:pt>
                <c:pt idx="14">
                  <c:v>21</c:v>
                </c:pt>
                <c:pt idx="15">
                  <c:v>30</c:v>
                </c:pt>
                <c:pt idx="16">
                  <c:v>32</c:v>
                </c:pt>
              </c:numCache>
            </c:numRef>
          </c:val>
          <c:smooth val="0"/>
          <c:extLst>
            <c:ext xmlns:c16="http://schemas.microsoft.com/office/drawing/2014/chart" uri="{C3380CC4-5D6E-409C-BE32-E72D297353CC}">
              <c16:uniqueId val="{00000002-B680-4A95-877E-AB8D4E466B10}"/>
            </c:ext>
          </c:extLst>
        </c:ser>
        <c:ser>
          <c:idx val="4"/>
          <c:order val="3"/>
          <c:tx>
            <c:strRef>
              <c:f>'FS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Utilizer'!$E$6:$E$9,'FS Service Utilizer'!$E$11:$E$14,'FS Service Utilizer'!$E$16:$E$19,'FS Service Utilizer'!$E$21:$E$24,'FS Service Utilizer'!$E$26)</c:f>
              <c:numCache>
                <c:formatCode>[$-10409]#,##0;\(#,##0\)</c:formatCode>
                <c:ptCount val="17"/>
                <c:pt idx="0" formatCode="#,##0">
                  <c:v>86</c:v>
                </c:pt>
                <c:pt idx="1">
                  <c:v>74</c:v>
                </c:pt>
                <c:pt idx="2">
                  <c:v>75</c:v>
                </c:pt>
                <c:pt idx="3">
                  <c:v>69</c:v>
                </c:pt>
                <c:pt idx="4">
                  <c:v>65</c:v>
                </c:pt>
                <c:pt idx="5">
                  <c:v>52</c:v>
                </c:pt>
                <c:pt idx="6">
                  <c:v>37</c:v>
                </c:pt>
                <c:pt idx="7">
                  <c:v>35</c:v>
                </c:pt>
                <c:pt idx="8">
                  <c:v>28</c:v>
                </c:pt>
                <c:pt idx="9">
                  <c:v>30</c:v>
                </c:pt>
                <c:pt idx="10">
                  <c:v>24</c:v>
                </c:pt>
                <c:pt idx="11">
                  <c:v>19</c:v>
                </c:pt>
                <c:pt idx="12">
                  <c:v>18</c:v>
                </c:pt>
                <c:pt idx="13">
                  <c:v>18</c:v>
                </c:pt>
                <c:pt idx="14">
                  <c:v>13</c:v>
                </c:pt>
                <c:pt idx="15">
                  <c:v>12</c:v>
                </c:pt>
                <c:pt idx="16">
                  <c:v>8</c:v>
                </c:pt>
              </c:numCache>
            </c:numRef>
          </c:val>
          <c:smooth val="0"/>
          <c:extLst>
            <c:ext xmlns:c16="http://schemas.microsoft.com/office/drawing/2014/chart" uri="{C3380CC4-5D6E-409C-BE32-E72D297353CC}">
              <c16:uniqueId val="{00000003-B680-4A95-877E-AB8D4E466B10}"/>
            </c:ext>
          </c:extLst>
        </c:ser>
        <c:ser>
          <c:idx val="6"/>
          <c:order val="4"/>
          <c:tx>
            <c:strRef>
              <c:f>'FS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Utilizer'!$F$6:$F$9,'FS Service Utilizer'!$F$11:$F$14,'FS Service Utilizer'!$F$16:$F$19,'FS Service Utilizer'!$F$21:$F$24,'FS Service Utilizer'!$F$26)</c:f>
              <c:numCache>
                <c:formatCode>[$-10409]#,##0;\(#,##0\)</c:formatCode>
                <c:ptCount val="17"/>
                <c:pt idx="0" formatCode="#,##0">
                  <c:v>49</c:v>
                </c:pt>
                <c:pt idx="1">
                  <c:v>45</c:v>
                </c:pt>
                <c:pt idx="2">
                  <c:v>37</c:v>
                </c:pt>
                <c:pt idx="3">
                  <c:v>33</c:v>
                </c:pt>
                <c:pt idx="4">
                  <c:v>39</c:v>
                </c:pt>
                <c:pt idx="5">
                  <c:v>42</c:v>
                </c:pt>
                <c:pt idx="6">
                  <c:v>36</c:v>
                </c:pt>
                <c:pt idx="7">
                  <c:v>26</c:v>
                </c:pt>
                <c:pt idx="8">
                  <c:v>22</c:v>
                </c:pt>
                <c:pt idx="9">
                  <c:v>18</c:v>
                </c:pt>
                <c:pt idx="10">
                  <c:v>30</c:v>
                </c:pt>
                <c:pt idx="11">
                  <c:v>23</c:v>
                </c:pt>
                <c:pt idx="12">
                  <c:v>21</c:v>
                </c:pt>
                <c:pt idx="13">
                  <c:v>7</c:v>
                </c:pt>
                <c:pt idx="14">
                  <c:v>8</c:v>
                </c:pt>
                <c:pt idx="15">
                  <c:v>7</c:v>
                </c:pt>
                <c:pt idx="16">
                  <c:v>7</c:v>
                </c:pt>
              </c:numCache>
            </c:numRef>
          </c:val>
          <c:smooth val="0"/>
          <c:extLst>
            <c:ext xmlns:c16="http://schemas.microsoft.com/office/drawing/2014/chart" uri="{C3380CC4-5D6E-409C-BE32-E72D297353CC}">
              <c16:uniqueId val="{00000004-B680-4A95-877E-AB8D4E466B10}"/>
            </c:ext>
          </c:extLst>
        </c:ser>
        <c:ser>
          <c:idx val="7"/>
          <c:order val="5"/>
          <c:tx>
            <c:strRef>
              <c:f>'FS Service Utilizer'!$G$4</c:f>
              <c:strCache>
                <c:ptCount val="1"/>
                <c:pt idx="0">
                  <c:v>Region 6</c:v>
                </c:pt>
              </c:strCache>
            </c:strRef>
          </c:tx>
          <c:spPr>
            <a:ln w="28575" cap="rnd">
              <a:solidFill>
                <a:srgbClr val="00549F"/>
              </a:solidFill>
              <a:round/>
            </a:ln>
            <a:effectLst/>
          </c:spPr>
          <c:marker>
            <c:symbol val="none"/>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Utilizer'!$G$6:$G$9,'FS Service Utilizer'!$G$11:$G$14,'FS Service Utilizer'!$G$16:$G$19,'FS Service Utilizer'!$G$21:$G$24,'FS Service Utilizer'!$G$26)</c:f>
              <c:numCache>
                <c:formatCode>[$-10409]#,##0;\(#,##0\)</c:formatCode>
                <c:ptCount val="17"/>
                <c:pt idx="0" formatCode="#,##0">
                  <c:v>8</c:v>
                </c:pt>
                <c:pt idx="1">
                  <c:v>15</c:v>
                </c:pt>
                <c:pt idx="2">
                  <c:v>22</c:v>
                </c:pt>
                <c:pt idx="3">
                  <c:v>22</c:v>
                </c:pt>
                <c:pt idx="4">
                  <c:v>19</c:v>
                </c:pt>
                <c:pt idx="5">
                  <c:v>21</c:v>
                </c:pt>
                <c:pt idx="6">
                  <c:v>24</c:v>
                </c:pt>
                <c:pt idx="7">
                  <c:v>25</c:v>
                </c:pt>
                <c:pt idx="8">
                  <c:v>16</c:v>
                </c:pt>
                <c:pt idx="9">
                  <c:v>9</c:v>
                </c:pt>
                <c:pt idx="10">
                  <c:v>10</c:v>
                </c:pt>
                <c:pt idx="11">
                  <c:v>29</c:v>
                </c:pt>
                <c:pt idx="12">
                  <c:v>28</c:v>
                </c:pt>
                <c:pt idx="13">
                  <c:v>22</c:v>
                </c:pt>
                <c:pt idx="14">
                  <c:v>17</c:v>
                </c:pt>
                <c:pt idx="15">
                  <c:v>14</c:v>
                </c:pt>
                <c:pt idx="16">
                  <c:v>7</c:v>
                </c:pt>
              </c:numCache>
            </c:numRef>
          </c:val>
          <c:smooth val="0"/>
          <c:extLst>
            <c:ext xmlns:c16="http://schemas.microsoft.com/office/drawing/2014/chart" uri="{C3380CC4-5D6E-409C-BE32-E72D297353CC}">
              <c16:uniqueId val="{00000005-B680-4A95-877E-AB8D4E466B10}"/>
            </c:ext>
          </c:extLst>
        </c:ser>
        <c:ser>
          <c:idx val="8"/>
          <c:order val="6"/>
          <c:tx>
            <c:strRef>
              <c:f>'FS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Utilizer'!$H$6:$H$9,'FS Service Utilizer'!$H$11:$H$14,'FS Service Utilizer'!$H$16:$H$19,'FS Service Utilizer'!$H$21:$H$24,'FS Service Utilizer'!$H$26)</c:f>
              <c:numCache>
                <c:formatCode>[$-10409]#,##0;\(#,##0\)</c:formatCode>
                <c:ptCount val="17"/>
                <c:pt idx="0" formatCode="#,##0">
                  <c:v>342</c:v>
                </c:pt>
                <c:pt idx="1">
                  <c:v>365</c:v>
                </c:pt>
                <c:pt idx="2">
                  <c:v>361</c:v>
                </c:pt>
                <c:pt idx="3">
                  <c:v>348</c:v>
                </c:pt>
                <c:pt idx="4">
                  <c:v>334</c:v>
                </c:pt>
                <c:pt idx="5">
                  <c:v>280</c:v>
                </c:pt>
                <c:pt idx="6">
                  <c:v>271</c:v>
                </c:pt>
                <c:pt idx="7">
                  <c:v>225</c:v>
                </c:pt>
                <c:pt idx="8">
                  <c:v>201</c:v>
                </c:pt>
                <c:pt idx="9">
                  <c:v>190</c:v>
                </c:pt>
                <c:pt idx="10">
                  <c:v>177</c:v>
                </c:pt>
                <c:pt idx="11">
                  <c:v>188</c:v>
                </c:pt>
                <c:pt idx="12">
                  <c:v>178</c:v>
                </c:pt>
                <c:pt idx="13">
                  <c:v>171</c:v>
                </c:pt>
                <c:pt idx="14">
                  <c:v>177</c:v>
                </c:pt>
                <c:pt idx="15">
                  <c:v>180</c:v>
                </c:pt>
                <c:pt idx="16">
                  <c:v>190</c:v>
                </c:pt>
              </c:numCache>
            </c:numRef>
          </c:val>
          <c:smooth val="0"/>
          <c:extLst>
            <c:ext xmlns:c16="http://schemas.microsoft.com/office/drawing/2014/chart" uri="{C3380CC4-5D6E-409C-BE32-E72D297353CC}">
              <c16:uniqueId val="{00000006-B680-4A95-877E-AB8D4E466B10}"/>
            </c:ext>
          </c:extLst>
        </c:ser>
        <c:ser>
          <c:idx val="9"/>
          <c:order val="7"/>
          <c:tx>
            <c:strRef>
              <c:f>'FS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Utilizer'!$I$6:$I$9,'FS Service Utilizer'!$I$11:$I$14,'FS Service Utilizer'!$I$16:$I$19,'FS Service Utilizer'!$I$21:$I$24,'FS Service Utilizer'!$I$26)</c:f>
              <c:numCache>
                <c:formatCode>#,##0</c:formatCode>
                <c:ptCount val="17"/>
                <c:pt idx="0">
                  <c:v>0</c:v>
                </c:pt>
                <c:pt idx="1">
                  <c:v>1</c:v>
                </c:pt>
                <c:pt idx="2">
                  <c:v>0</c:v>
                </c:pt>
                <c:pt idx="3">
                  <c:v>1</c:v>
                </c:pt>
                <c:pt idx="4">
                  <c:v>2</c:v>
                </c:pt>
                <c:pt idx="5">
                  <c:v>0</c:v>
                </c:pt>
                <c:pt idx="6">
                  <c:v>0</c:v>
                </c:pt>
                <c:pt idx="7">
                  <c:v>0</c:v>
                </c:pt>
                <c:pt idx="8">
                  <c:v>0</c:v>
                </c:pt>
                <c:pt idx="9">
                  <c:v>0</c:v>
                </c:pt>
                <c:pt idx="10">
                  <c:v>0</c:v>
                </c:pt>
                <c:pt idx="11">
                  <c:v>0</c:v>
                </c:pt>
                <c:pt idx="12">
                  <c:v>1</c:v>
                </c:pt>
                <c:pt idx="13">
                  <c:v>0</c:v>
                </c:pt>
                <c:pt idx="14">
                  <c:v>1</c:v>
                </c:pt>
                <c:pt idx="15">
                  <c:v>0</c:v>
                </c:pt>
                <c:pt idx="16">
                  <c:v>0</c:v>
                </c:pt>
              </c:numCache>
            </c:numRef>
          </c:val>
          <c:smooth val="0"/>
          <c:extLst>
            <c:ext xmlns:c16="http://schemas.microsoft.com/office/drawing/2014/chart" uri="{C3380CC4-5D6E-409C-BE32-E72D297353CC}">
              <c16:uniqueId val="{00000007-B680-4A95-877E-AB8D4E466B1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Support</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3014927821522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17580927384077"/>
          <c:h val="0.78740391826021749"/>
        </c:manualLayout>
      </c:layout>
      <c:lineChart>
        <c:grouping val="standard"/>
        <c:varyColors val="0"/>
        <c:ser>
          <c:idx val="1"/>
          <c:order val="0"/>
          <c:tx>
            <c:strRef>
              <c:f>'FS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('FS Service Utilizer'!$A$6:$A$9,'FS Service Utilizer'!$A$11:$A$14,'FS Service Utilizer'!$A$16:$A$19,'FS Service Utilizer'!$A$21:$A$24,'FS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Service Utilizer'!$J$6:$J$9,'FS Service Utilizer'!$J$11:$J$14,'FS Service Utilizer'!$J$16:$J$19,'FS Service Utilizer'!$J$21:$J$24,'FS Service Utilizer'!$J$26)</c:f>
              <c:numCache>
                <c:formatCode>#,##0</c:formatCode>
                <c:ptCount val="17"/>
                <c:pt idx="0">
                  <c:v>675</c:v>
                </c:pt>
                <c:pt idx="1">
                  <c:v>653</c:v>
                </c:pt>
                <c:pt idx="2">
                  <c:v>617</c:v>
                </c:pt>
                <c:pt idx="3">
                  <c:v>592</c:v>
                </c:pt>
                <c:pt idx="4">
                  <c:v>566</c:v>
                </c:pt>
                <c:pt idx="5">
                  <c:v>467</c:v>
                </c:pt>
                <c:pt idx="6">
                  <c:v>438</c:v>
                </c:pt>
                <c:pt idx="7">
                  <c:v>384</c:v>
                </c:pt>
                <c:pt idx="8">
                  <c:v>326</c:v>
                </c:pt>
                <c:pt idx="9">
                  <c:v>295</c:v>
                </c:pt>
                <c:pt idx="10">
                  <c:v>276</c:v>
                </c:pt>
                <c:pt idx="11">
                  <c:v>293</c:v>
                </c:pt>
                <c:pt idx="12">
                  <c:v>274</c:v>
                </c:pt>
                <c:pt idx="13">
                  <c:v>237</c:v>
                </c:pt>
                <c:pt idx="14">
                  <c:v>244</c:v>
                </c:pt>
                <c:pt idx="15">
                  <c:v>252</c:v>
                </c:pt>
                <c:pt idx="16">
                  <c:v>246</c:v>
                </c:pt>
              </c:numCache>
            </c:numRef>
          </c:val>
          <c:smooth val="0"/>
          <c:extLst>
            <c:ext xmlns:c16="http://schemas.microsoft.com/office/drawing/2014/chart" uri="{C3380CC4-5D6E-409C-BE32-E72D297353CC}">
              <c16:uniqueId val="{00000000-4FEE-4216-B166-56A4A15ECAC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Support</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75375680720035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'FS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Utilizer'!$B$6:$B$9,'FS Member Utilizer'!$B$11:$B$14,'FS Member Utilizer'!$B$16:$B$19,'FS Member Utilizer'!$B$21:$B$24,'FS Member Utilizer'!$B$26)</c:f>
              <c:numCache>
                <c:formatCode>0.00%</c:formatCode>
                <c:ptCount val="17"/>
                <c:pt idx="0">
                  <c:v>3.6246124284903271E-3</c:v>
                </c:pt>
                <c:pt idx="1">
                  <c:v>2.5857610756766076E-3</c:v>
                </c:pt>
                <c:pt idx="2">
                  <c:v>1.8749999999999999E-3</c:v>
                </c:pt>
                <c:pt idx="3">
                  <c:v>1.9824661879377947E-3</c:v>
                </c:pt>
                <c:pt idx="4">
                  <c:v>1.6121087277775289E-3</c:v>
                </c:pt>
                <c:pt idx="5">
                  <c:v>9.5294277805508913E-4</c:v>
                </c:pt>
                <c:pt idx="6">
                  <c:v>6.793148624387403E-4</c:v>
                </c:pt>
                <c:pt idx="7">
                  <c:v>8.4993861554443287E-4</c:v>
                </c:pt>
                <c:pt idx="8">
                  <c:v>6.884207627702051E-4</c:v>
                </c:pt>
                <c:pt idx="9">
                  <c:v>3.5781375793899278E-4</c:v>
                </c:pt>
                <c:pt idx="10">
                  <c:v>4.3871194173905417E-5</c:v>
                </c:pt>
                <c:pt idx="11">
                  <c:v>1.7281603732826408E-4</c:v>
                </c:pt>
                <c:pt idx="12">
                  <c:v>1.7192469698272157E-4</c:v>
                </c:pt>
                <c:pt idx="13">
                  <c:v>8.4327697432221615E-5</c:v>
                </c:pt>
                <c:pt idx="14">
                  <c:v>2.9281351961850583E-4</c:v>
                </c:pt>
                <c:pt idx="15">
                  <c:v>2.9256875365710943E-4</c:v>
                </c:pt>
                <c:pt idx="16">
                  <c:v>0</c:v>
                </c:pt>
              </c:numCache>
            </c:numRef>
          </c:val>
          <c:smooth val="0"/>
          <c:extLst>
            <c:ext xmlns:c16="http://schemas.microsoft.com/office/drawing/2014/chart" uri="{C3380CC4-5D6E-409C-BE32-E72D297353CC}">
              <c16:uniqueId val="{00000000-6B18-4B2B-90B5-8FFAEF2132E2}"/>
            </c:ext>
          </c:extLst>
        </c:ser>
        <c:ser>
          <c:idx val="2"/>
          <c:order val="1"/>
          <c:tx>
            <c:strRef>
              <c:f>'FS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Utilizer'!$C$6:$C$9,'FS Member Utilizer'!$C$11:$C$14,'FS Member Utilizer'!$C$16:$C$19,'FS Member Utilizer'!$C$21:$C$24,'FS Member Utilizer'!$C$26)</c:f>
              <c:numCache>
                <c:formatCode>0.00%</c:formatCode>
                <c:ptCount val="17"/>
                <c:pt idx="0">
                  <c:v>2.9265809899478305E-3</c:v>
                </c:pt>
                <c:pt idx="1">
                  <c:v>2.4020227560050569E-3</c:v>
                </c:pt>
                <c:pt idx="2">
                  <c:v>9.1027308192457733E-4</c:v>
                </c:pt>
                <c:pt idx="3">
                  <c:v>3.8684719535783365E-4</c:v>
                </c:pt>
                <c:pt idx="4">
                  <c:v>6.5095690665277961E-4</c:v>
                </c:pt>
                <c:pt idx="5">
                  <c:v>1.3147515119642387E-3</c:v>
                </c:pt>
                <c:pt idx="6">
                  <c:v>0</c:v>
                </c:pt>
                <c:pt idx="7">
                  <c:v>0</c:v>
                </c:pt>
                <c:pt idx="8">
                  <c:v>0</c:v>
                </c:pt>
                <c:pt idx="9">
                  <c:v>0</c:v>
                </c:pt>
                <c:pt idx="10">
                  <c:v>0</c:v>
                </c:pt>
                <c:pt idx="11">
                  <c:v>0</c:v>
                </c:pt>
                <c:pt idx="12">
                  <c:v>0</c:v>
                </c:pt>
                <c:pt idx="13">
                  <c:v>0</c:v>
                </c:pt>
                <c:pt idx="14">
                  <c:v>1.2023566189731875E-4</c:v>
                </c:pt>
                <c:pt idx="15">
                  <c:v>2.3952095808383233E-4</c:v>
                </c:pt>
                <c:pt idx="16">
                  <c:v>2.3482446870963955E-4</c:v>
                </c:pt>
              </c:numCache>
            </c:numRef>
          </c:val>
          <c:smooth val="0"/>
          <c:extLst>
            <c:ext xmlns:c16="http://schemas.microsoft.com/office/drawing/2014/chart" uri="{C3380CC4-5D6E-409C-BE32-E72D297353CC}">
              <c16:uniqueId val="{00000001-6B18-4B2B-90B5-8FFAEF2132E2}"/>
            </c:ext>
          </c:extLst>
        </c:ser>
        <c:ser>
          <c:idx val="3"/>
          <c:order val="2"/>
          <c:tx>
            <c:strRef>
              <c:f>'FS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Utilizer'!$D$6:$D$9,'FS Member Utilizer'!$D$11:$D$14,'FS Member Utilizer'!$D$16:$D$19,'FS Member Utilizer'!$D$21:$D$24,'FS Member Utilizer'!$D$26)</c:f>
              <c:numCache>
                <c:formatCode>0.00%</c:formatCode>
                <c:ptCount val="17"/>
                <c:pt idx="0">
                  <c:v>1.9746317892487108E-3</c:v>
                </c:pt>
                <c:pt idx="1">
                  <c:v>1.7497007090892347E-3</c:v>
                </c:pt>
                <c:pt idx="2">
                  <c:v>1.7578501252167211E-3</c:v>
                </c:pt>
                <c:pt idx="3">
                  <c:v>1.6886267421395615E-3</c:v>
                </c:pt>
                <c:pt idx="4">
                  <c:v>1.6352231957630634E-3</c:v>
                </c:pt>
                <c:pt idx="5">
                  <c:v>1.0836637686870427E-3</c:v>
                </c:pt>
                <c:pt idx="6">
                  <c:v>1.5057456082419761E-3</c:v>
                </c:pt>
                <c:pt idx="7">
                  <c:v>1.4203811786581272E-3</c:v>
                </c:pt>
                <c:pt idx="8">
                  <c:v>1.1103820723767223E-3</c:v>
                </c:pt>
                <c:pt idx="9">
                  <c:v>1.062279206502137E-3</c:v>
                </c:pt>
                <c:pt idx="10">
                  <c:v>8.7689384712817263E-4</c:v>
                </c:pt>
                <c:pt idx="11">
                  <c:v>7.938990064233647E-4</c:v>
                </c:pt>
                <c:pt idx="12">
                  <c:v>5.9740011470082208E-4</c:v>
                </c:pt>
                <c:pt idx="13">
                  <c:v>4.2706652747461328E-4</c:v>
                </c:pt>
                <c:pt idx="14">
                  <c:v>4.9202221128839525E-4</c:v>
                </c:pt>
                <c:pt idx="15">
                  <c:v>7.0131145241601799E-4</c:v>
                </c:pt>
                <c:pt idx="16">
                  <c:v>7.4204619237547536E-4</c:v>
                </c:pt>
              </c:numCache>
            </c:numRef>
          </c:val>
          <c:smooth val="0"/>
          <c:extLst>
            <c:ext xmlns:c16="http://schemas.microsoft.com/office/drawing/2014/chart" uri="{C3380CC4-5D6E-409C-BE32-E72D297353CC}">
              <c16:uniqueId val="{00000002-6B18-4B2B-90B5-8FFAEF2132E2}"/>
            </c:ext>
          </c:extLst>
        </c:ser>
        <c:ser>
          <c:idx val="4"/>
          <c:order val="3"/>
          <c:tx>
            <c:strRef>
              <c:f>'FS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Utilizer'!$E$6:$E$9,'FS Member Utilizer'!$E$11:$E$14,'FS Member Utilizer'!$E$16:$E$19,'FS Member Utilizer'!$E$21:$E$24,'FS Member Utilizer'!$E$26)</c:f>
              <c:numCache>
                <c:formatCode>0.00%</c:formatCode>
                <c:ptCount val="17"/>
                <c:pt idx="0">
                  <c:v>2.1767192285302083E-3</c:v>
                </c:pt>
                <c:pt idx="1">
                  <c:v>1.8541254290797024E-3</c:v>
                </c:pt>
                <c:pt idx="2">
                  <c:v>1.9549577729121052E-3</c:v>
                </c:pt>
                <c:pt idx="3">
                  <c:v>1.7795888891754571E-3</c:v>
                </c:pt>
                <c:pt idx="4">
                  <c:v>1.7045603545485536E-3</c:v>
                </c:pt>
                <c:pt idx="5">
                  <c:v>1.3841567291311755E-3</c:v>
                </c:pt>
                <c:pt idx="6">
                  <c:v>1.0523920587064111E-3</c:v>
                </c:pt>
                <c:pt idx="7">
                  <c:v>9.7251938092194842E-4</c:v>
                </c:pt>
                <c:pt idx="8">
                  <c:v>7.5934262624071161E-4</c:v>
                </c:pt>
                <c:pt idx="9">
                  <c:v>7.9565044423816466E-4</c:v>
                </c:pt>
                <c:pt idx="10">
                  <c:v>6.275986506629011E-4</c:v>
                </c:pt>
                <c:pt idx="11">
                  <c:v>4.9190938511326865E-4</c:v>
                </c:pt>
                <c:pt idx="12">
                  <c:v>4.6158580367217149E-4</c:v>
                </c:pt>
                <c:pt idx="13">
                  <c:v>4.5628533042662677E-4</c:v>
                </c:pt>
                <c:pt idx="14">
                  <c:v>3.2651831014216106E-4</c:v>
                </c:pt>
                <c:pt idx="15">
                  <c:v>2.9957310832064306E-4</c:v>
                </c:pt>
                <c:pt idx="16">
                  <c:v>1.9743336623889436E-4</c:v>
                </c:pt>
              </c:numCache>
            </c:numRef>
          </c:val>
          <c:smooth val="0"/>
          <c:extLst>
            <c:ext xmlns:c16="http://schemas.microsoft.com/office/drawing/2014/chart" uri="{C3380CC4-5D6E-409C-BE32-E72D297353CC}">
              <c16:uniqueId val="{00000003-6B18-4B2B-90B5-8FFAEF2132E2}"/>
            </c:ext>
          </c:extLst>
        </c:ser>
        <c:ser>
          <c:idx val="6"/>
          <c:order val="4"/>
          <c:tx>
            <c:strRef>
              <c:f>'FS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Utilizer'!$F$6:$F$9,'FS Member Utilizer'!$F$11:$F$14,'FS Member Utilizer'!$F$16:$F$19,'FS Member Utilizer'!$F$21:$F$24,'FS Member Utilizer'!$F$26)</c:f>
              <c:numCache>
                <c:formatCode>0.00%</c:formatCode>
                <c:ptCount val="17"/>
                <c:pt idx="0">
                  <c:v>1.7968463513017968E-3</c:v>
                </c:pt>
                <c:pt idx="1">
                  <c:v>1.6326826790508671E-3</c:v>
                </c:pt>
                <c:pt idx="2">
                  <c:v>1.3895147964548596E-3</c:v>
                </c:pt>
                <c:pt idx="3">
                  <c:v>1.221046399763191E-3</c:v>
                </c:pt>
                <c:pt idx="4">
                  <c:v>1.4719202898550725E-3</c:v>
                </c:pt>
                <c:pt idx="5">
                  <c:v>1.5958053117519663E-3</c:v>
                </c:pt>
                <c:pt idx="6">
                  <c:v>1.4632361907084503E-3</c:v>
                </c:pt>
                <c:pt idx="7">
                  <c:v>1.0325245224574084E-3</c:v>
                </c:pt>
                <c:pt idx="8">
                  <c:v>8.5073472544470227E-4</c:v>
                </c:pt>
                <c:pt idx="9">
                  <c:v>6.7962997923352842E-4</c:v>
                </c:pt>
                <c:pt idx="10">
                  <c:v>1.1159053712245202E-3</c:v>
                </c:pt>
                <c:pt idx="11">
                  <c:v>8.4617931643427393E-4</c:v>
                </c:pt>
                <c:pt idx="12">
                  <c:v>7.6729146114216809E-4</c:v>
                </c:pt>
                <c:pt idx="13">
                  <c:v>2.5275320454955767E-4</c:v>
                </c:pt>
                <c:pt idx="14">
                  <c:v>2.861230329041488E-4</c:v>
                </c:pt>
                <c:pt idx="15">
                  <c:v>2.4897741419171261E-4</c:v>
                </c:pt>
                <c:pt idx="16">
                  <c:v>2.4682651622002822E-4</c:v>
                </c:pt>
              </c:numCache>
            </c:numRef>
          </c:val>
          <c:smooth val="0"/>
          <c:extLst>
            <c:ext xmlns:c16="http://schemas.microsoft.com/office/drawing/2014/chart" uri="{C3380CC4-5D6E-409C-BE32-E72D297353CC}">
              <c16:uniqueId val="{00000004-6B18-4B2B-90B5-8FFAEF2132E2}"/>
            </c:ext>
          </c:extLst>
        </c:ser>
        <c:ser>
          <c:idx val="7"/>
          <c:order val="5"/>
          <c:tx>
            <c:strRef>
              <c:f>'FS Member Utilizer'!$G$4</c:f>
              <c:strCache>
                <c:ptCount val="1"/>
                <c:pt idx="0">
                  <c:v>Region 6</c:v>
                </c:pt>
              </c:strCache>
            </c:strRef>
          </c:tx>
          <c:spPr>
            <a:ln w="28575" cap="rnd">
              <a:solidFill>
                <a:srgbClr val="00549F"/>
              </a:solidFill>
              <a:round/>
            </a:ln>
            <a:effectLst/>
          </c:spPr>
          <c:marker>
            <c:symbol val="none"/>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Utilizer'!$G$6:$G$9,'FS Member Utilizer'!$G$11:$G$14,'FS Member Utilizer'!$G$16:$G$19,'FS Member Utilizer'!$G$21:$G$24,'FS Member Utilizer'!$G$26)</c:f>
              <c:numCache>
                <c:formatCode>0.00%</c:formatCode>
                <c:ptCount val="17"/>
                <c:pt idx="0">
                  <c:v>5.4425471120484392E-4</c:v>
                </c:pt>
                <c:pt idx="1">
                  <c:v>1.0092175200161475E-3</c:v>
                </c:pt>
                <c:pt idx="2">
                  <c:v>1.5291582678807257E-3</c:v>
                </c:pt>
                <c:pt idx="3">
                  <c:v>1.5155690272802425E-3</c:v>
                </c:pt>
                <c:pt idx="4">
                  <c:v>1.3337077074266461E-3</c:v>
                </c:pt>
                <c:pt idx="5">
                  <c:v>1.4722378014582166E-3</c:v>
                </c:pt>
                <c:pt idx="6">
                  <c:v>1.7911784461526979E-3</c:v>
                </c:pt>
                <c:pt idx="7">
                  <c:v>1.8148820326678765E-3</c:v>
                </c:pt>
                <c:pt idx="8">
                  <c:v>1.1290664032178393E-3</c:v>
                </c:pt>
                <c:pt idx="9">
                  <c:v>6.2279427029271332E-4</c:v>
                </c:pt>
                <c:pt idx="10">
                  <c:v>6.8110611633292464E-4</c:v>
                </c:pt>
                <c:pt idx="11">
                  <c:v>1.9528619528619529E-3</c:v>
                </c:pt>
                <c:pt idx="12">
                  <c:v>1.8596001859600185E-3</c:v>
                </c:pt>
                <c:pt idx="13">
                  <c:v>1.4402618657937806E-3</c:v>
                </c:pt>
                <c:pt idx="14">
                  <c:v>1.0986170350264961E-3</c:v>
                </c:pt>
                <c:pt idx="15">
                  <c:v>8.9571337172104925E-4</c:v>
                </c:pt>
                <c:pt idx="16">
                  <c:v>4.4258978249873547E-4</c:v>
                </c:pt>
              </c:numCache>
            </c:numRef>
          </c:val>
          <c:smooth val="0"/>
          <c:extLst>
            <c:ext xmlns:c16="http://schemas.microsoft.com/office/drawing/2014/chart" uri="{C3380CC4-5D6E-409C-BE32-E72D297353CC}">
              <c16:uniqueId val="{00000005-6B18-4B2B-90B5-8FFAEF2132E2}"/>
            </c:ext>
          </c:extLst>
        </c:ser>
        <c:ser>
          <c:idx val="8"/>
          <c:order val="6"/>
          <c:tx>
            <c:strRef>
              <c:f>'FS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Utilizer'!$H$6:$H$9,'FS Member Utilizer'!$H$11:$H$14,'FS Member Utilizer'!$H$16:$H$19,'FS Member Utilizer'!$H$21:$H$24,'FS Member Utilizer'!$H$26)</c:f>
              <c:numCache>
                <c:formatCode>0.00%</c:formatCode>
                <c:ptCount val="17"/>
                <c:pt idx="0">
                  <c:v>9.4597958675628584E-3</c:v>
                </c:pt>
                <c:pt idx="1">
                  <c:v>0.01</c:v>
                </c:pt>
                <c:pt idx="2">
                  <c:v>1.0257138798124734E-2</c:v>
                </c:pt>
                <c:pt idx="3">
                  <c:v>9.7318157666601412E-3</c:v>
                </c:pt>
                <c:pt idx="4">
                  <c:v>9.4770592741821071E-3</c:v>
                </c:pt>
                <c:pt idx="5">
                  <c:v>7.9904115061925681E-3</c:v>
                </c:pt>
                <c:pt idx="6">
                  <c:v>8.2594251927707169E-3</c:v>
                </c:pt>
                <c:pt idx="7">
                  <c:v>6.7361235854140472E-3</c:v>
                </c:pt>
                <c:pt idx="8">
                  <c:v>5.8381016003950159E-3</c:v>
                </c:pt>
                <c:pt idx="9">
                  <c:v>5.4034069903023067E-3</c:v>
                </c:pt>
                <c:pt idx="10">
                  <c:v>4.9446865571572242E-3</c:v>
                </c:pt>
                <c:pt idx="11">
                  <c:v>5.153508771929825E-3</c:v>
                </c:pt>
                <c:pt idx="12">
                  <c:v>4.8073027790531235E-3</c:v>
                </c:pt>
                <c:pt idx="13">
                  <c:v>4.5485981805607279E-3</c:v>
                </c:pt>
                <c:pt idx="14">
                  <c:v>4.652385333158102E-3</c:v>
                </c:pt>
                <c:pt idx="15">
                  <c:v>4.6801872074882997E-3</c:v>
                </c:pt>
                <c:pt idx="16">
                  <c:v>4.8722945943173663E-3</c:v>
                </c:pt>
              </c:numCache>
            </c:numRef>
          </c:val>
          <c:smooth val="0"/>
          <c:extLst>
            <c:ext xmlns:c16="http://schemas.microsoft.com/office/drawing/2014/chart" uri="{C3380CC4-5D6E-409C-BE32-E72D297353CC}">
              <c16:uniqueId val="{00000006-6B18-4B2B-90B5-8FFAEF2132E2}"/>
            </c:ext>
          </c:extLst>
        </c:ser>
        <c:ser>
          <c:idx val="9"/>
          <c:order val="7"/>
          <c:tx>
            <c:strRef>
              <c:f>'FS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Utilizer'!$I$6:$I$9,'FS Member Utilizer'!$I$11:$I$14,'FS Member Utilizer'!$I$16:$I$19,'FS Member Utilizer'!$I$21:$I$24,'FS Member Utilizer'!$I$26)</c:f>
              <c:numCache>
                <c:formatCode>0.00%</c:formatCode>
                <c:ptCount val="17"/>
                <c:pt idx="0">
                  <c:v>0</c:v>
                </c:pt>
                <c:pt idx="1">
                  <c:v>1.2771392081736911E-4</c:v>
                </c:pt>
                <c:pt idx="2">
                  <c:v>0</c:v>
                </c:pt>
                <c:pt idx="3">
                  <c:v>1.340662287169862E-4</c:v>
                </c:pt>
                <c:pt idx="4">
                  <c:v>2.7419797093501506E-4</c:v>
                </c:pt>
                <c:pt idx="5">
                  <c:v>0</c:v>
                </c:pt>
                <c:pt idx="6">
                  <c:v>0</c:v>
                </c:pt>
                <c:pt idx="7">
                  <c:v>0</c:v>
                </c:pt>
                <c:pt idx="8">
                  <c:v>0</c:v>
                </c:pt>
                <c:pt idx="9">
                  <c:v>0</c:v>
                </c:pt>
                <c:pt idx="10">
                  <c:v>0</c:v>
                </c:pt>
                <c:pt idx="11">
                  <c:v>0</c:v>
                </c:pt>
                <c:pt idx="12">
                  <c:v>2.2026431718061675E-4</c:v>
                </c:pt>
                <c:pt idx="13">
                  <c:v>0</c:v>
                </c:pt>
                <c:pt idx="14">
                  <c:v>2.3174971031286211E-4</c:v>
                </c:pt>
                <c:pt idx="15">
                  <c:v>0</c:v>
                </c:pt>
                <c:pt idx="16">
                  <c:v>0</c:v>
                </c:pt>
              </c:numCache>
            </c:numRef>
          </c:val>
          <c:smooth val="0"/>
          <c:extLst>
            <c:ext xmlns:c16="http://schemas.microsoft.com/office/drawing/2014/chart" uri="{C3380CC4-5D6E-409C-BE32-E72D297353CC}">
              <c16:uniqueId val="{00000007-6B18-4B2B-90B5-8FFAEF2132E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Family Support</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292705599300086"/>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203587051618562"/>
          <c:h val="0.78740391826021749"/>
        </c:manualLayout>
      </c:layout>
      <c:lineChart>
        <c:grouping val="standard"/>
        <c:varyColors val="0"/>
        <c:ser>
          <c:idx val="1"/>
          <c:order val="0"/>
          <c:tx>
            <c:strRef>
              <c:f>'FS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('FS Member Utilizer'!$A$6:$A$9,'FS Member Utilizer'!$A$11:$A$14,'FS Member Utilizer'!$A$16:$A$19,'FS Member Utilizer'!$A$21:$A$24,'FS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('FS Member Utilizer'!$J$6:$J$9,'FS Member Utilizer'!$J$11:$J$14,'FS Member Utilizer'!$J$16:$J$19,'FS Member Utilizer'!$J$21:$J$24,'FS Member Utilizer'!$J$26)</c:f>
              <c:numCache>
                <c:formatCode>0.00%</c:formatCode>
                <c:ptCount val="17"/>
                <c:pt idx="0">
                  <c:v>3.3742913988062508E-3</c:v>
                </c:pt>
                <c:pt idx="1">
                  <c:v>3.2452687659033077E-3</c:v>
                </c:pt>
                <c:pt idx="2">
                  <c:v>3.1848777667657746E-3</c:v>
                </c:pt>
                <c:pt idx="3">
                  <c:v>3.019899710762984E-3</c:v>
                </c:pt>
                <c:pt idx="4">
                  <c:v>2.941833812377532E-3</c:v>
                </c:pt>
                <c:pt idx="5">
                  <c:v>2.4572351631930375E-3</c:v>
                </c:pt>
                <c:pt idx="6">
                  <c:v>2.4600660510884949E-3</c:v>
                </c:pt>
                <c:pt idx="7">
                  <c:v>2.1103655219032861E-3</c:v>
                </c:pt>
                <c:pt idx="8">
                  <c:v>1.7472397899024547E-3</c:v>
                </c:pt>
                <c:pt idx="9">
                  <c:v>1.5525416949545025E-3</c:v>
                </c:pt>
                <c:pt idx="10">
                  <c:v>1.4318100465338264E-3</c:v>
                </c:pt>
                <c:pt idx="11">
                  <c:v>1.5017092834335327E-3</c:v>
                </c:pt>
                <c:pt idx="12">
                  <c:v>1.3967405987633239E-3</c:v>
                </c:pt>
                <c:pt idx="13">
                  <c:v>1.2029724077721154E-3</c:v>
                </c:pt>
                <c:pt idx="14">
                  <c:v>1.2168847749760613E-3</c:v>
                </c:pt>
                <c:pt idx="15">
                  <c:v>1.2569707006115263E-3</c:v>
                </c:pt>
                <c:pt idx="16">
                  <c:v>1.2196391652908541E-3</c:v>
                </c:pt>
              </c:numCache>
            </c:numRef>
          </c:val>
          <c:smooth val="0"/>
          <c:extLst>
            <c:ext xmlns:c16="http://schemas.microsoft.com/office/drawing/2014/chart" uri="{C3380CC4-5D6E-409C-BE32-E72D297353CC}">
              <c16:uniqueId val="{00000000-8BFC-41AC-AEE2-F112AEC6A7C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IHCBS - FFT/MDFT/Other Evidence - based</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'IHCBS-FFT MDFT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Utilizer'!$B$6:$B$9,'IHCBS-FFT MDFT Service Utilizer'!$B$11:$B$14,'IHCBS-FFT MDFT Service Utilizer'!$B$16:$B$19,'IHCBS-FFT MDFT Service Utilizer'!$B$21:$B$24,'IHCBS-FFT MDFT Service Utilizer'!$B$26)</c:f>
              <c:numCache>
                <c:formatCode>#,##0</c:formatCode>
                <c:ptCount val="17"/>
                <c:pt idx="0">
                  <c:v>0</c:v>
                </c:pt>
                <c:pt idx="1">
                  <c:v>0</c:v>
                </c:pt>
                <c:pt idx="2">
                  <c:v>0</c:v>
                </c:pt>
                <c:pt idx="3">
                  <c:v>0</c:v>
                </c:pt>
                <c:pt idx="4" formatCode="[$-10409]#,##0;\(#,##0\)">
                  <c:v>0</c:v>
                </c:pt>
                <c:pt idx="5" formatCode="[$-10409]#,##0;\(#,##0\)">
                  <c:v>0</c:v>
                </c:pt>
                <c:pt idx="6" formatCode="[$-10409]#,##0;\(#,##0\)">
                  <c:v>1</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0-DD50-41E0-B467-2B53613EEA44}"/>
            </c:ext>
          </c:extLst>
        </c:ser>
        <c:ser>
          <c:idx val="2"/>
          <c:order val="1"/>
          <c:tx>
            <c:strRef>
              <c:f>'IHCBS-FFT MDFT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Utilizer'!$C$6:$C$9,'IHCBS-FFT MDFT Service Utilizer'!$C$11:$C$14,'IHCBS-FFT MDFT Service Utilizer'!$C$16:$C$19,'IHCBS-FFT MDFT Service Utilizer'!$C$21:$C$24,'IHCBS-FFT MDFT Service Utilizer'!$C$26)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1-DD50-41E0-B467-2B53613EEA44}"/>
            </c:ext>
          </c:extLst>
        </c:ser>
        <c:ser>
          <c:idx val="3"/>
          <c:order val="2"/>
          <c:tx>
            <c:strRef>
              <c:f>'IHCBS-FFT MDFT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Utilizer'!$D$6:$D$9,'IHCBS-FFT MDFT Service Utilizer'!$D$11:$D$14,'IHCBS-FFT MDFT Service Utilizer'!$D$16:$D$19,'IHCBS-FFT MDFT Service Utilizer'!$D$21:$D$24,'IHCBS-FFT MDFT Service Utilizer'!$D$26)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1</c:v>
                </c:pt>
                <c:pt idx="10" formatCode="[$-10409]#,##0;\(#,##0\)">
                  <c:v>1</c:v>
                </c:pt>
                <c:pt idx="11" formatCode="[$-10409]#,##0;\(#,##0\)">
                  <c:v>1</c:v>
                </c:pt>
                <c:pt idx="12" formatCode="[$-10409]#,##0;\(#,##0\)">
                  <c:v>1</c:v>
                </c:pt>
                <c:pt idx="13" formatCode="[$-10409]#,##0;\(#,##0\)">
                  <c:v>0</c:v>
                </c:pt>
                <c:pt idx="14" formatCode="[$-10409]#,##0;\(#,##0\)">
                  <c:v>1</c:v>
                </c:pt>
                <c:pt idx="15" formatCode="[$-10409]#,##0;\(#,##0\)">
                  <c:v>4</c:v>
                </c:pt>
                <c:pt idx="16" formatCode="[$-10409]#,##0;\(#,##0\)">
                  <c:v>4</c:v>
                </c:pt>
              </c:numCache>
            </c:numRef>
          </c:val>
          <c:smooth val="0"/>
          <c:extLst>
            <c:ext xmlns:c16="http://schemas.microsoft.com/office/drawing/2014/chart" uri="{C3380CC4-5D6E-409C-BE32-E72D297353CC}">
              <c16:uniqueId val="{00000002-DD50-41E0-B467-2B53613EEA44}"/>
            </c:ext>
          </c:extLst>
        </c:ser>
        <c:ser>
          <c:idx val="4"/>
          <c:order val="3"/>
          <c:tx>
            <c:strRef>
              <c:f>'IHCBS-FFT MDFT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Utilizer'!$E$6:$E$9,'IHCBS-FFT MDFT Service Utilizer'!$E$11:$E$14,'IHCBS-FFT MDFT Service Utilizer'!$E$16:$E$19,'IHCBS-FFT MDFT Service Utilizer'!$E$21:$E$24,'IHCBS-FFT MDFT Service Utilizer'!$E$26)</c:f>
              <c:numCache>
                <c:formatCode>#,##0</c:formatCode>
                <c:ptCount val="17"/>
                <c:pt idx="0">
                  <c:v>0</c:v>
                </c:pt>
                <c:pt idx="1">
                  <c:v>0</c:v>
                </c:pt>
                <c:pt idx="2">
                  <c:v>0</c:v>
                </c:pt>
                <c:pt idx="3">
                  <c:v>0</c:v>
                </c:pt>
                <c:pt idx="4" formatCode="[$-10409]#,##0;\(#,##0\)">
                  <c:v>0</c:v>
                </c:pt>
                <c:pt idx="5" formatCode="[$-10409]#,##0;\(#,##0\)">
                  <c:v>0</c:v>
                </c:pt>
                <c:pt idx="6" formatCode="[$-10409]#,##0;\(#,##0\)">
                  <c:v>1</c:v>
                </c:pt>
                <c:pt idx="7" formatCode="[$-10409]#,##0;\(#,##0\)">
                  <c:v>1</c:v>
                </c:pt>
                <c:pt idx="8" formatCode="[$-10409]#,##0;\(#,##0\)">
                  <c:v>0</c:v>
                </c:pt>
                <c:pt idx="9" formatCode="[$-10409]#,##0;\(#,##0\)">
                  <c:v>3</c:v>
                </c:pt>
                <c:pt idx="10" formatCode="[$-10409]#,##0;\(#,##0\)">
                  <c:v>4</c:v>
                </c:pt>
                <c:pt idx="11" formatCode="[$-10409]#,##0;\(#,##0\)">
                  <c:v>7</c:v>
                </c:pt>
                <c:pt idx="12" formatCode="[$-10409]#,##0;\(#,##0\)">
                  <c:v>7</c:v>
                </c:pt>
                <c:pt idx="13" formatCode="[$-10409]#,##0;\(#,##0\)">
                  <c:v>8</c:v>
                </c:pt>
                <c:pt idx="14" formatCode="[$-10409]#,##0;\(#,##0\)">
                  <c:v>8</c:v>
                </c:pt>
                <c:pt idx="15" formatCode="[$-10409]#,##0;\(#,##0\)">
                  <c:v>7</c:v>
                </c:pt>
                <c:pt idx="16" formatCode="[$-10409]#,##0;\(#,##0\)">
                  <c:v>8</c:v>
                </c:pt>
              </c:numCache>
            </c:numRef>
          </c:val>
          <c:smooth val="0"/>
          <c:extLst>
            <c:ext xmlns:c16="http://schemas.microsoft.com/office/drawing/2014/chart" uri="{C3380CC4-5D6E-409C-BE32-E72D297353CC}">
              <c16:uniqueId val="{00000003-DD50-41E0-B467-2B53613EEA44}"/>
            </c:ext>
          </c:extLst>
        </c:ser>
        <c:ser>
          <c:idx val="6"/>
          <c:order val="4"/>
          <c:tx>
            <c:strRef>
              <c:f>'IHCBS-FFT MDFT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Utilizer'!$F$6:$F$9,'IHCBS-FFT MDFT Service Utilizer'!$F$11:$F$14,'IHCBS-FFT MDFT Service Utilizer'!$F$16:$F$19,'IHCBS-FFT MDFT Service Utilizer'!$F$21:$F$24,'IHCBS-FFT MDFT Service Utilizer'!$F$26)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1</c:v>
                </c:pt>
              </c:numCache>
            </c:numRef>
          </c:val>
          <c:smooth val="0"/>
          <c:extLst>
            <c:ext xmlns:c16="http://schemas.microsoft.com/office/drawing/2014/chart" uri="{C3380CC4-5D6E-409C-BE32-E72D297353CC}">
              <c16:uniqueId val="{00000004-DD50-41E0-B467-2B53613EEA44}"/>
            </c:ext>
          </c:extLst>
        </c:ser>
        <c:ser>
          <c:idx val="7"/>
          <c:order val="5"/>
          <c:tx>
            <c:strRef>
              <c:f>'IHCBS-FFT MDFT Service Utilizer'!$G$4</c:f>
              <c:strCache>
                <c:ptCount val="1"/>
                <c:pt idx="0">
                  <c:v>Region 6</c:v>
                </c:pt>
              </c:strCache>
            </c:strRef>
          </c:tx>
          <c:spPr>
            <a:ln w="28575" cap="rnd">
              <a:solidFill>
                <a:srgbClr val="00549F"/>
              </a:solidFill>
              <a:round/>
            </a:ln>
            <a:effectLst/>
          </c:spPr>
          <c:marker>
            <c:symbol val="none"/>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Utilizer'!$G$6:$G$9,'IHCBS-FFT MDFT Service Utilizer'!$G$11:$G$14,'IHCBS-FFT MDFT Service Utilizer'!$G$16:$G$19,'IHCBS-FFT MDFT Service Utilizer'!$G$21:$G$24,'IHCBS-FFT MDFT Service Utilizer'!$G$26)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3</c:v>
                </c:pt>
                <c:pt idx="13" formatCode="[$-10409]#,##0;\(#,##0\)">
                  <c:v>10</c:v>
                </c:pt>
                <c:pt idx="14" formatCode="[$-10409]#,##0;\(#,##0\)">
                  <c:v>19</c:v>
                </c:pt>
                <c:pt idx="15" formatCode="[$-10409]#,##0;\(#,##0\)">
                  <c:v>20</c:v>
                </c:pt>
                <c:pt idx="16" formatCode="[$-10409]#,##0;\(#,##0\)">
                  <c:v>16</c:v>
                </c:pt>
              </c:numCache>
            </c:numRef>
          </c:val>
          <c:smooth val="0"/>
          <c:extLst>
            <c:ext xmlns:c16="http://schemas.microsoft.com/office/drawing/2014/chart" uri="{C3380CC4-5D6E-409C-BE32-E72D297353CC}">
              <c16:uniqueId val="{00000005-DD50-41E0-B467-2B53613EEA44}"/>
            </c:ext>
          </c:extLst>
        </c:ser>
        <c:ser>
          <c:idx val="8"/>
          <c:order val="6"/>
          <c:tx>
            <c:strRef>
              <c:f>'IHCBS-FFT MDFT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Utilizer'!$H$6:$H$9,'IHCBS-FFT MDFT Service Utilizer'!$H$11:$H$14,'IHCBS-FFT MDFT Service Utilizer'!$H$16:$H$19,'IHCBS-FFT MDFT Service Utilizer'!$H$21:$H$24,'IHCBS-FFT MDFT Service Utilizer'!$H$26)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1</c:v>
                </c:pt>
                <c:pt idx="12" formatCode="[$-10409]#,##0;\(#,##0\)">
                  <c:v>3</c:v>
                </c:pt>
                <c:pt idx="13" formatCode="[$-10409]#,##0;\(#,##0\)">
                  <c:v>5</c:v>
                </c:pt>
                <c:pt idx="14" formatCode="[$-10409]#,##0;\(#,##0\)">
                  <c:v>5</c:v>
                </c:pt>
                <c:pt idx="15" formatCode="[$-10409]#,##0;\(#,##0\)">
                  <c:v>5</c:v>
                </c:pt>
                <c:pt idx="16" formatCode="[$-10409]#,##0;\(#,##0\)">
                  <c:v>5</c:v>
                </c:pt>
              </c:numCache>
            </c:numRef>
          </c:val>
          <c:smooth val="0"/>
          <c:extLst>
            <c:ext xmlns:c16="http://schemas.microsoft.com/office/drawing/2014/chart" uri="{C3380CC4-5D6E-409C-BE32-E72D297353CC}">
              <c16:uniqueId val="{00000006-DD50-41E0-B467-2B53613EEA44}"/>
            </c:ext>
          </c:extLst>
        </c:ser>
        <c:ser>
          <c:idx val="9"/>
          <c:order val="7"/>
          <c:tx>
            <c:strRef>
              <c:f>'IHCBS-FFT MDFT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Utilizer'!$I$6:$I$9,'IHCBS-FFT MDFT Service Utilizer'!$I$11:$I$14,'IHCBS-FFT MDFT Service Utilizer'!$I$16:$I$19,'IHCBS-FFT MDFT Service Utilizer'!$I$21:$I$24,'IHCBS-FFT MDFT Service Utilizer'!$I$26)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7-DD50-41E0-B467-2B53613EEA4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3899512560929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IHCBS - FFT/MDFT/Other Evidence - based</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3014927821522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17580927384077"/>
          <c:h val="0.78740391826021749"/>
        </c:manualLayout>
      </c:layout>
      <c:lineChart>
        <c:grouping val="standard"/>
        <c:varyColors val="0"/>
        <c:ser>
          <c:idx val="1"/>
          <c:order val="0"/>
          <c:tx>
            <c:strRef>
              <c:f>'IHCBS-FFT MDFT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('IHCBS-FFT MDFT Service Utilizer'!$A$6:$A$9,'IHCBS-FFT MDFT Service Utilizer'!$A$11:$A$14,'IHCBS-FFT MDFT Service Utilizer'!$A$16:$A$19,'IHCBS-FFT MDFT Service Utilizer'!$A$21:$A$24,'IHCBS-FFT MDFT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Service Utilizer'!$J$6:$J$9,'IHCBS-FFT MDFT Service Utilizer'!$J$11:$J$14,'IHCBS-FFT MDFT Service Utilizer'!$J$16:$J$19,'IHCBS-FFT MDFT Service Utilizer'!$J$21:$J$24,'IHCBS-FFT MDFT Service Utilizer'!$J$26)</c:f>
              <c:numCache>
                <c:formatCode>[$-10409]#,##0;\(#,##0\)</c:formatCode>
                <c:ptCount val="17"/>
                <c:pt idx="0">
                  <c:v>0</c:v>
                </c:pt>
                <c:pt idx="1">
                  <c:v>0</c:v>
                </c:pt>
                <c:pt idx="2">
                  <c:v>0</c:v>
                </c:pt>
                <c:pt idx="3">
                  <c:v>0</c:v>
                </c:pt>
                <c:pt idx="4">
                  <c:v>0</c:v>
                </c:pt>
                <c:pt idx="5">
                  <c:v>0</c:v>
                </c:pt>
                <c:pt idx="6">
                  <c:v>2</c:v>
                </c:pt>
                <c:pt idx="7">
                  <c:v>1</c:v>
                </c:pt>
                <c:pt idx="8">
                  <c:v>0</c:v>
                </c:pt>
                <c:pt idx="9">
                  <c:v>4</c:v>
                </c:pt>
                <c:pt idx="10">
                  <c:v>5</c:v>
                </c:pt>
                <c:pt idx="11">
                  <c:v>9</c:v>
                </c:pt>
                <c:pt idx="12">
                  <c:v>14</c:v>
                </c:pt>
                <c:pt idx="13">
                  <c:v>23</c:v>
                </c:pt>
                <c:pt idx="14">
                  <c:v>33</c:v>
                </c:pt>
                <c:pt idx="15">
                  <c:v>36</c:v>
                </c:pt>
                <c:pt idx="16">
                  <c:v>34</c:v>
                </c:pt>
              </c:numCache>
            </c:numRef>
          </c:val>
          <c:smooth val="0"/>
          <c:extLst>
            <c:ext xmlns:c16="http://schemas.microsoft.com/office/drawing/2014/chart" uri="{C3380CC4-5D6E-409C-BE32-E72D297353CC}">
              <c16:uniqueId val="{00000000-BF42-47A0-8201-22EC911063B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IHCBS - FFT/MDFT/Other Evidence - based</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75375680720035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'IHCBS-FFT MDFT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Utilizer'!$B$6:$B$9,'IHCBS-FFT MDFT Member Utilizer'!$B$11:$B$14,'IHCBS-FFT MDFT Member Utilizer'!$B$16:$B$19,'IHCBS-FFT MDFT Member Utilizer'!$B$21:$B$24,'IHCBS-FFT MDFT Member Utilizer'!$B$26)</c:f>
              <c:numCache>
                <c:formatCode>0.00%</c:formatCode>
                <c:ptCount val="17"/>
                <c:pt idx="0">
                  <c:v>0</c:v>
                </c:pt>
                <c:pt idx="1">
                  <c:v>0</c:v>
                </c:pt>
                <c:pt idx="2">
                  <c:v>0</c:v>
                </c:pt>
                <c:pt idx="3">
                  <c:v>0</c:v>
                </c:pt>
                <c:pt idx="4">
                  <c:v>0</c:v>
                </c:pt>
                <c:pt idx="5">
                  <c:v>0</c:v>
                </c:pt>
                <c:pt idx="6">
                  <c:v>4.8522490174195742E-5</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50AE-45F6-93CD-724EE1DE33D9}"/>
            </c:ext>
          </c:extLst>
        </c:ser>
        <c:ser>
          <c:idx val="2"/>
          <c:order val="1"/>
          <c:tx>
            <c:strRef>
              <c:f>'IHCBS-FFT MDFT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Utilizer'!$C$6:$C$9,'IHCBS-FFT MDFT Member Utilizer'!$C$11:$C$14,'IHCBS-FFT MDFT Member Utilizer'!$C$16:$C$19,'IHCBS-FFT MDFT Member Utilizer'!$C$21:$C$24,'IHCBS-FFT MDFT Member Utilizer'!$C$26)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50AE-45F6-93CD-724EE1DE33D9}"/>
            </c:ext>
          </c:extLst>
        </c:ser>
        <c:ser>
          <c:idx val="3"/>
          <c:order val="2"/>
          <c:tx>
            <c:strRef>
              <c:f>'IHCBS-FFT MDFT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Utilizer'!$D$6:$D$9,'IHCBS-FFT MDFT Member Utilizer'!$D$11:$D$14,'IHCBS-FFT MDFT Member Utilizer'!$D$16:$D$19,'IHCBS-FFT MDFT Member Utilizer'!$D$21:$D$24,'IHCBS-FFT MDFT Member Utilizer'!$D$26)</c:f>
              <c:numCache>
                <c:formatCode>0.00%</c:formatCode>
                <c:ptCount val="17"/>
                <c:pt idx="0">
                  <c:v>0</c:v>
                </c:pt>
                <c:pt idx="1">
                  <c:v>0</c:v>
                </c:pt>
                <c:pt idx="2">
                  <c:v>0</c:v>
                </c:pt>
                <c:pt idx="3">
                  <c:v>0</c:v>
                </c:pt>
                <c:pt idx="4">
                  <c:v>0</c:v>
                </c:pt>
                <c:pt idx="5">
                  <c:v>0</c:v>
                </c:pt>
                <c:pt idx="6">
                  <c:v>0</c:v>
                </c:pt>
                <c:pt idx="7">
                  <c:v>0</c:v>
                </c:pt>
                <c:pt idx="8">
                  <c:v>0</c:v>
                </c:pt>
                <c:pt idx="9">
                  <c:v>2.470416759307295E-5</c:v>
                </c:pt>
                <c:pt idx="10">
                  <c:v>2.4358162420227017E-5</c:v>
                </c:pt>
                <c:pt idx="11">
                  <c:v>2.4057545649192869E-5</c:v>
                </c:pt>
                <c:pt idx="12">
                  <c:v>2.3896004588032882E-5</c:v>
                </c:pt>
                <c:pt idx="13">
                  <c:v>0</c:v>
                </c:pt>
                <c:pt idx="14">
                  <c:v>2.3429629108971205E-5</c:v>
                </c:pt>
                <c:pt idx="15">
                  <c:v>9.3508193655469061E-5</c:v>
                </c:pt>
                <c:pt idx="16">
                  <c:v>9.275577404693442E-5</c:v>
                </c:pt>
              </c:numCache>
            </c:numRef>
          </c:val>
          <c:smooth val="0"/>
          <c:extLst>
            <c:ext xmlns:c16="http://schemas.microsoft.com/office/drawing/2014/chart" uri="{C3380CC4-5D6E-409C-BE32-E72D297353CC}">
              <c16:uniqueId val="{00000002-50AE-45F6-93CD-724EE1DE33D9}"/>
            </c:ext>
          </c:extLst>
        </c:ser>
        <c:ser>
          <c:idx val="4"/>
          <c:order val="3"/>
          <c:tx>
            <c:strRef>
              <c:f>'IHCBS-FFT MDFT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Utilizer'!$E$6:$E$9,'IHCBS-FFT MDFT Member Utilizer'!$E$11:$E$14,'IHCBS-FFT MDFT Member Utilizer'!$E$16:$E$19,'IHCBS-FFT MDFT Member Utilizer'!$E$21:$E$24,'IHCBS-FFT MDFT Member Utilizer'!$E$26)</c:f>
              <c:numCache>
                <c:formatCode>0.00%</c:formatCode>
                <c:ptCount val="17"/>
                <c:pt idx="0">
                  <c:v>0</c:v>
                </c:pt>
                <c:pt idx="1">
                  <c:v>0</c:v>
                </c:pt>
                <c:pt idx="2">
                  <c:v>0</c:v>
                </c:pt>
                <c:pt idx="3">
                  <c:v>0</c:v>
                </c:pt>
                <c:pt idx="4">
                  <c:v>0</c:v>
                </c:pt>
                <c:pt idx="5">
                  <c:v>0</c:v>
                </c:pt>
                <c:pt idx="6">
                  <c:v>2.8443028613686787E-5</c:v>
                </c:pt>
                <c:pt idx="7">
                  <c:v>2.7786268026341381E-5</c:v>
                </c:pt>
                <c:pt idx="8">
                  <c:v>0</c:v>
                </c:pt>
                <c:pt idx="9">
                  <c:v>7.9565044423816474E-5</c:v>
                </c:pt>
                <c:pt idx="10">
                  <c:v>1.0459977511048351E-4</c:v>
                </c:pt>
                <c:pt idx="11">
                  <c:v>1.8122977346278317E-4</c:v>
                </c:pt>
                <c:pt idx="12">
                  <c:v>1.7950559031695558E-4</c:v>
                </c:pt>
                <c:pt idx="13">
                  <c:v>2.0279348018961189E-4</c:v>
                </c:pt>
                <c:pt idx="14">
                  <c:v>2.0093434470286832E-4</c:v>
                </c:pt>
                <c:pt idx="15">
                  <c:v>1.7475097985370847E-4</c:v>
                </c:pt>
                <c:pt idx="16">
                  <c:v>1.9743336623889436E-4</c:v>
                </c:pt>
              </c:numCache>
            </c:numRef>
          </c:val>
          <c:smooth val="0"/>
          <c:extLst>
            <c:ext xmlns:c16="http://schemas.microsoft.com/office/drawing/2014/chart" uri="{C3380CC4-5D6E-409C-BE32-E72D297353CC}">
              <c16:uniqueId val="{00000003-50AE-45F6-93CD-724EE1DE33D9}"/>
            </c:ext>
          </c:extLst>
        </c:ser>
        <c:ser>
          <c:idx val="6"/>
          <c:order val="4"/>
          <c:tx>
            <c:strRef>
              <c:f>'IHCBS-FFT MDFT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Utilizer'!$F$6:$F$9,'IHCBS-FFT MDFT Member Utilizer'!$F$11:$F$14,'IHCBS-FFT MDFT Member Utilizer'!$F$16:$F$19,'IHCBS-FFT MDFT Member Utilizer'!$F$21:$F$24,'IHCBS-FFT MDFT Member Utilizer'!$F$26)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3.5260930888575456E-5</c:v>
                </c:pt>
              </c:numCache>
            </c:numRef>
          </c:val>
          <c:smooth val="0"/>
          <c:extLst>
            <c:ext xmlns:c16="http://schemas.microsoft.com/office/drawing/2014/chart" uri="{C3380CC4-5D6E-409C-BE32-E72D297353CC}">
              <c16:uniqueId val="{00000004-50AE-45F6-93CD-724EE1DE33D9}"/>
            </c:ext>
          </c:extLst>
        </c:ser>
        <c:ser>
          <c:idx val="7"/>
          <c:order val="5"/>
          <c:tx>
            <c:strRef>
              <c:f>'IHCBS-FFT MDFT Member Utilizer'!$G$4</c:f>
              <c:strCache>
                <c:ptCount val="1"/>
                <c:pt idx="0">
                  <c:v>Region 6</c:v>
                </c:pt>
              </c:strCache>
            </c:strRef>
          </c:tx>
          <c:spPr>
            <a:ln w="28575" cap="rnd">
              <a:solidFill>
                <a:srgbClr val="00549F"/>
              </a:solidFill>
              <a:round/>
            </a:ln>
            <a:effectLst/>
          </c:spPr>
          <c:marker>
            <c:symbol val="none"/>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Utilizer'!$G$6:$G$9,'IHCBS-FFT MDFT Member Utilizer'!$G$11:$G$14,'IHCBS-FFT MDFT Member Utilizer'!$G$16:$G$19,'IHCBS-FFT MDFT Member Utilizer'!$G$21:$G$24,'IHCBS-FFT MDFT Member Utilizer'!$G$26)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1.9924287706714485E-4</c:v>
                </c:pt>
                <c:pt idx="13">
                  <c:v>6.5466448445171855E-4</c:v>
                </c:pt>
                <c:pt idx="14">
                  <c:v>1.2278660979707897E-3</c:v>
                </c:pt>
                <c:pt idx="15">
                  <c:v>1.2795905310300703E-3</c:v>
                </c:pt>
                <c:pt idx="16">
                  <c:v>1.0116337885685382E-3</c:v>
                </c:pt>
              </c:numCache>
            </c:numRef>
          </c:val>
          <c:smooth val="0"/>
          <c:extLst>
            <c:ext xmlns:c16="http://schemas.microsoft.com/office/drawing/2014/chart" uri="{C3380CC4-5D6E-409C-BE32-E72D297353CC}">
              <c16:uniqueId val="{00000005-50AE-45F6-93CD-724EE1DE33D9}"/>
            </c:ext>
          </c:extLst>
        </c:ser>
        <c:ser>
          <c:idx val="8"/>
          <c:order val="6"/>
          <c:tx>
            <c:strRef>
              <c:f>'IHCBS-FFT MDFT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Utilizer'!$H$6:$H$9,'IHCBS-FFT MDFT Member Utilizer'!$H$11:$H$14,'IHCBS-FFT MDFT Member Utilizer'!$H$16:$H$19,'IHCBS-FFT MDFT Member Utilizer'!$H$21:$H$24,'IHCBS-FFT MDFT Member Utilizer'!$H$26)</c:f>
              <c:numCache>
                <c:formatCode>0.00%</c:formatCode>
                <c:ptCount val="17"/>
                <c:pt idx="0">
                  <c:v>0</c:v>
                </c:pt>
                <c:pt idx="1">
                  <c:v>0</c:v>
                </c:pt>
                <c:pt idx="2">
                  <c:v>0</c:v>
                </c:pt>
                <c:pt idx="3">
                  <c:v>0</c:v>
                </c:pt>
                <c:pt idx="4">
                  <c:v>0</c:v>
                </c:pt>
                <c:pt idx="5">
                  <c:v>0</c:v>
                </c:pt>
                <c:pt idx="6">
                  <c:v>0</c:v>
                </c:pt>
                <c:pt idx="7">
                  <c:v>0</c:v>
                </c:pt>
                <c:pt idx="8">
                  <c:v>0</c:v>
                </c:pt>
                <c:pt idx="9">
                  <c:v>0</c:v>
                </c:pt>
                <c:pt idx="10">
                  <c:v>0</c:v>
                </c:pt>
                <c:pt idx="11">
                  <c:v>2.7412280701754386E-5</c:v>
                </c:pt>
                <c:pt idx="12">
                  <c:v>8.1021956950333546E-5</c:v>
                </c:pt>
                <c:pt idx="13">
                  <c:v>1.3299994680002127E-4</c:v>
                </c:pt>
                <c:pt idx="14">
                  <c:v>1.3142331449599159E-4</c:v>
                </c:pt>
                <c:pt idx="15">
                  <c:v>1.3000520020800833E-4</c:v>
                </c:pt>
                <c:pt idx="16">
                  <c:v>1.2821827879782541E-4</c:v>
                </c:pt>
              </c:numCache>
            </c:numRef>
          </c:val>
          <c:smooth val="0"/>
          <c:extLst>
            <c:ext xmlns:c16="http://schemas.microsoft.com/office/drawing/2014/chart" uri="{C3380CC4-5D6E-409C-BE32-E72D297353CC}">
              <c16:uniqueId val="{00000006-50AE-45F6-93CD-724EE1DE33D9}"/>
            </c:ext>
          </c:extLst>
        </c:ser>
        <c:ser>
          <c:idx val="9"/>
          <c:order val="7"/>
          <c:tx>
            <c:strRef>
              <c:f>'IHCBS-FFT MDFT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Utilizer'!$I$6:$I$9,'IHCBS-FFT MDFT Member Utilizer'!$I$11:$I$14,'IHCBS-FFT MDFT Member Utilizer'!$I$16:$I$19,'IHCBS-FFT MDFT Member Utilizer'!$I$21:$I$24,'IHCBS-FFT MDFT Member Utilizer'!$I$26)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50AE-45F6-93CD-724EE1DE33D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IHCBS - FFT/MDFT/Other Evidence - based</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292705599300086"/>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203587051618562"/>
          <c:h val="0.78740391826021749"/>
        </c:manualLayout>
      </c:layout>
      <c:lineChart>
        <c:grouping val="standard"/>
        <c:varyColors val="0"/>
        <c:ser>
          <c:idx val="1"/>
          <c:order val="0"/>
          <c:tx>
            <c:strRef>
              <c:f>'IHCBS-FFT MDFT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('IHCBS-FFT MDFT Member Utilizer'!$A$6:$A$9,'IHCBS-FFT MDFT Member Utilizer'!$A$11:$A$14,'IHCBS-FFT MDFT Member Utilizer'!$A$16:$A$19,'IHCBS-FFT MDFT Member Utilizer'!$A$21:$A$24,'IHCBS-FFT MDFT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('IHCBS-FFT MDFT Member Utilizer'!$J$6:$J$9,'IHCBS-FFT MDFT Member Utilizer'!$J$11:$J$14,'IHCBS-FFT MDFT Member Utilizer'!$J$16:$J$19,'IHCBS-FFT MDFT Member Utilizer'!$J$21:$J$24,'IHCBS-FFT MDFT Member Utilizer'!$J$26)</c:f>
              <c:numCache>
                <c:formatCode>0.00%</c:formatCode>
                <c:ptCount val="17"/>
                <c:pt idx="0">
                  <c:v>0</c:v>
                </c:pt>
                <c:pt idx="1">
                  <c:v>0</c:v>
                </c:pt>
                <c:pt idx="2">
                  <c:v>0</c:v>
                </c:pt>
                <c:pt idx="3">
                  <c:v>0</c:v>
                </c:pt>
                <c:pt idx="4">
                  <c:v>0</c:v>
                </c:pt>
                <c:pt idx="5">
                  <c:v>0</c:v>
                </c:pt>
                <c:pt idx="6">
                  <c:v>1.1233178315472581E-5</c:v>
                </c:pt>
                <c:pt idx="7">
                  <c:v>5.4957435466231401E-6</c:v>
                </c:pt>
                <c:pt idx="8">
                  <c:v>0</c:v>
                </c:pt>
                <c:pt idx="9">
                  <c:v>2.1051412812942408E-5</c:v>
                </c:pt>
                <c:pt idx="10">
                  <c:v>2.5938587799525841E-5</c:v>
                </c:pt>
                <c:pt idx="11">
                  <c:v>4.6127588910927627E-5</c:v>
                </c:pt>
                <c:pt idx="12">
                  <c:v>7.1366307966009242E-5</c:v>
                </c:pt>
                <c:pt idx="13">
                  <c:v>1.1674415771628124E-4</c:v>
                </c:pt>
                <c:pt idx="14">
                  <c:v>1.6457867858282797E-4</c:v>
                </c:pt>
                <c:pt idx="15">
                  <c:v>1.7956724294450376E-4</c:v>
                </c:pt>
                <c:pt idx="16">
                  <c:v>1.6856801471499611E-4</c:v>
                </c:pt>
              </c:numCache>
            </c:numRef>
          </c:val>
          <c:smooth val="0"/>
          <c:extLst>
            <c:ext xmlns:c16="http://schemas.microsoft.com/office/drawing/2014/chart" uri="{C3380CC4-5D6E-409C-BE32-E72D297353CC}">
              <c16:uniqueId val="{00000000-76B9-43C8-B795-47A724A0E41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r>
              <a:rPr lang="en-US" sz="1800" b="1"/>
              <a:t>Intensive Home/Community Based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6423856828023076"/>
          <c:y val="1.984126984126984E-2"/>
        </c:manualLayout>
      </c:layout>
      <c:overlay val="0"/>
      <c:spPr>
        <a:noFill/>
        <a:ln>
          <a:noFill/>
        </a:ln>
        <a:effectLst/>
      </c:spPr>
      <c:txPr>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297815761045042E-2"/>
          <c:y val="0.13113098316242069"/>
          <c:w val="0.83703587051618555"/>
          <c:h val="0.78740391826021749"/>
        </c:manualLayout>
      </c:layout>
      <c:lineChart>
        <c:grouping val="standard"/>
        <c:varyColors val="0"/>
        <c:ser>
          <c:idx val="1"/>
          <c:order val="0"/>
          <c:tx>
            <c:strRef>
              <c:f>'IHCBS All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Utilizer'!$B$6:$B$9,'IHCBS All Service Utilizer'!$B$11:$B$14,'IHCBS All Service Utilizer'!$B$16:$B$19,'IHCBS All Service Utilizer'!$B$21:$B$24,'IHCBS All Service Utilizer'!$B$26)</c:f>
              <c:numCache>
                <c:formatCode>#,##0</c:formatCode>
                <c:ptCount val="17"/>
                <c:pt idx="0">
                  <c:v>0</c:v>
                </c:pt>
                <c:pt idx="1">
                  <c:v>0</c:v>
                </c:pt>
                <c:pt idx="2">
                  <c:v>0</c:v>
                </c:pt>
                <c:pt idx="3">
                  <c:v>0</c:v>
                </c:pt>
                <c:pt idx="4" formatCode="[$-10409]#,##0;\(#,##0\)">
                  <c:v>0</c:v>
                </c:pt>
                <c:pt idx="5" formatCode="[$-10409]#,##0;\(#,##0\)">
                  <c:v>0</c:v>
                </c:pt>
                <c:pt idx="6" formatCode="[$-10409]#,##0;\(#,##0\)">
                  <c:v>1</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0-77E3-4D03-B018-69FC572F738A}"/>
            </c:ext>
          </c:extLst>
        </c:ser>
        <c:ser>
          <c:idx val="2"/>
          <c:order val="1"/>
          <c:tx>
            <c:strRef>
              <c:f>'IHCBS All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Utilizer'!$C$6:$C$9,'IHCBS All Service Utilizer'!$C$11:$C$14,'IHCBS All Service Utilizer'!$C$16:$C$19,'IHCBS All Service Utilizer'!$C$21:$C$24,'IHCBS All Service Utilizer'!$C$26)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1-77E3-4D03-B018-69FC572F738A}"/>
            </c:ext>
          </c:extLst>
        </c:ser>
        <c:ser>
          <c:idx val="3"/>
          <c:order val="2"/>
          <c:tx>
            <c:strRef>
              <c:f>'IHCBS All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Utilizer'!$D$6:$D$9,'IHCBS All Service Utilizer'!$D$11:$D$14,'IHCBS All Service Utilizer'!$D$16:$D$19,'IHCBS All Service Utilizer'!$D$21:$D$24,'IHCBS All Service Utilizer'!$D$26)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1</c:v>
                </c:pt>
                <c:pt idx="10" formatCode="[$-10409]#,##0;\(#,##0\)">
                  <c:v>1</c:v>
                </c:pt>
                <c:pt idx="11" formatCode="[$-10409]#,##0;\(#,##0\)">
                  <c:v>1</c:v>
                </c:pt>
                <c:pt idx="12" formatCode="[$-10409]#,##0;\(#,##0\)">
                  <c:v>1</c:v>
                </c:pt>
                <c:pt idx="13" formatCode="[$-10409]#,##0;\(#,##0\)">
                  <c:v>0</c:v>
                </c:pt>
                <c:pt idx="14" formatCode="[$-10409]#,##0;\(#,##0\)">
                  <c:v>1</c:v>
                </c:pt>
                <c:pt idx="15" formatCode="[$-10409]#,##0;\(#,##0\)">
                  <c:v>4</c:v>
                </c:pt>
                <c:pt idx="16" formatCode="[$-10409]#,##0;\(#,##0\)">
                  <c:v>4</c:v>
                </c:pt>
              </c:numCache>
            </c:numRef>
          </c:val>
          <c:smooth val="0"/>
          <c:extLst>
            <c:ext xmlns:c16="http://schemas.microsoft.com/office/drawing/2014/chart" uri="{C3380CC4-5D6E-409C-BE32-E72D297353CC}">
              <c16:uniqueId val="{00000002-77E3-4D03-B018-69FC572F738A}"/>
            </c:ext>
          </c:extLst>
        </c:ser>
        <c:ser>
          <c:idx val="4"/>
          <c:order val="3"/>
          <c:tx>
            <c:strRef>
              <c:f>'IHCBS All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Utilizer'!$E$6:$E$9,'IHCBS All Service Utilizer'!$E$11:$E$14,'IHCBS All Service Utilizer'!$E$16:$E$19,'IHCBS All Service Utilizer'!$E$21:$E$24,'IHCBS All Service Utilizer'!$E$26)</c:f>
              <c:numCache>
                <c:formatCode>#,##0</c:formatCode>
                <c:ptCount val="17"/>
                <c:pt idx="0">
                  <c:v>0</c:v>
                </c:pt>
                <c:pt idx="1">
                  <c:v>0</c:v>
                </c:pt>
                <c:pt idx="2">
                  <c:v>0</c:v>
                </c:pt>
                <c:pt idx="3">
                  <c:v>0</c:v>
                </c:pt>
                <c:pt idx="4" formatCode="[$-10409]#,##0;\(#,##0\)">
                  <c:v>0</c:v>
                </c:pt>
                <c:pt idx="5" formatCode="[$-10409]#,##0;\(#,##0\)">
                  <c:v>0</c:v>
                </c:pt>
                <c:pt idx="6" formatCode="[$-10409]#,##0;\(#,##0\)">
                  <c:v>1</c:v>
                </c:pt>
                <c:pt idx="7" formatCode="[$-10409]#,##0;\(#,##0\)">
                  <c:v>1</c:v>
                </c:pt>
                <c:pt idx="8" formatCode="[$-10409]#,##0;\(#,##0\)">
                  <c:v>0</c:v>
                </c:pt>
                <c:pt idx="9" formatCode="[$-10409]#,##0;\(#,##0\)">
                  <c:v>3</c:v>
                </c:pt>
                <c:pt idx="10" formatCode="[$-10409]#,##0;\(#,##0\)">
                  <c:v>4</c:v>
                </c:pt>
                <c:pt idx="11" formatCode="[$-10409]#,##0;\(#,##0\)">
                  <c:v>7</c:v>
                </c:pt>
                <c:pt idx="12" formatCode="[$-10409]#,##0;\(#,##0\)">
                  <c:v>7</c:v>
                </c:pt>
                <c:pt idx="13" formatCode="[$-10409]#,##0;\(#,##0\)">
                  <c:v>8</c:v>
                </c:pt>
                <c:pt idx="14" formatCode="[$-10409]#,##0;\(#,##0\)">
                  <c:v>8</c:v>
                </c:pt>
                <c:pt idx="15" formatCode="[$-10409]#,##0;\(#,##0\)">
                  <c:v>7</c:v>
                </c:pt>
                <c:pt idx="16" formatCode="[$-10409]#,##0;\(#,##0\)">
                  <c:v>8</c:v>
                </c:pt>
              </c:numCache>
            </c:numRef>
          </c:val>
          <c:smooth val="0"/>
          <c:extLst>
            <c:ext xmlns:c16="http://schemas.microsoft.com/office/drawing/2014/chart" uri="{C3380CC4-5D6E-409C-BE32-E72D297353CC}">
              <c16:uniqueId val="{00000003-77E3-4D03-B018-69FC572F738A}"/>
            </c:ext>
          </c:extLst>
        </c:ser>
        <c:ser>
          <c:idx val="6"/>
          <c:order val="4"/>
          <c:tx>
            <c:strRef>
              <c:f>'IHCBS All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Utilizer'!$F$6:$F$9,'IHCBS All Service Utilizer'!$F$11:$F$14,'IHCBS All Service Utilizer'!$F$16:$F$19,'IHCBS All Service Utilizer'!$F$21:$F$24,'IHCBS All Service Utilizer'!$F$26)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1</c:v>
                </c:pt>
              </c:numCache>
            </c:numRef>
          </c:val>
          <c:smooth val="0"/>
          <c:extLst>
            <c:ext xmlns:c16="http://schemas.microsoft.com/office/drawing/2014/chart" uri="{C3380CC4-5D6E-409C-BE32-E72D297353CC}">
              <c16:uniqueId val="{00000004-77E3-4D03-B018-69FC572F738A}"/>
            </c:ext>
          </c:extLst>
        </c:ser>
        <c:ser>
          <c:idx val="7"/>
          <c:order val="5"/>
          <c:tx>
            <c:strRef>
              <c:f>'IHCBS All Service Utilizer'!$G$4</c:f>
              <c:strCache>
                <c:ptCount val="1"/>
                <c:pt idx="0">
                  <c:v>Region 6</c:v>
                </c:pt>
              </c:strCache>
            </c:strRef>
          </c:tx>
          <c:spPr>
            <a:ln w="28575" cap="rnd">
              <a:solidFill>
                <a:srgbClr val="00549F"/>
              </a:solidFill>
              <a:round/>
            </a:ln>
            <a:effectLst/>
          </c:spPr>
          <c:marker>
            <c:symbol val="none"/>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Utilizer'!$G$6:$G$9,'IHCBS All Service Utilizer'!$G$11:$G$14,'IHCBS All Service Utilizer'!$G$16:$G$19,'IHCBS All Service Utilizer'!$G$21:$G$24,'IHCBS All Service Utilizer'!$G$26)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3</c:v>
                </c:pt>
                <c:pt idx="13" formatCode="[$-10409]#,##0;\(#,##0\)">
                  <c:v>10</c:v>
                </c:pt>
                <c:pt idx="14" formatCode="[$-10409]#,##0;\(#,##0\)">
                  <c:v>19</c:v>
                </c:pt>
                <c:pt idx="15" formatCode="[$-10409]#,##0;\(#,##0\)">
                  <c:v>20</c:v>
                </c:pt>
                <c:pt idx="16" formatCode="[$-10409]#,##0;\(#,##0\)">
                  <c:v>16</c:v>
                </c:pt>
              </c:numCache>
            </c:numRef>
          </c:val>
          <c:smooth val="0"/>
          <c:extLst>
            <c:ext xmlns:c16="http://schemas.microsoft.com/office/drawing/2014/chart" uri="{C3380CC4-5D6E-409C-BE32-E72D297353CC}">
              <c16:uniqueId val="{00000005-77E3-4D03-B018-69FC572F738A}"/>
            </c:ext>
          </c:extLst>
        </c:ser>
        <c:ser>
          <c:idx val="8"/>
          <c:order val="6"/>
          <c:tx>
            <c:strRef>
              <c:f>'IHCBS All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Utilizer'!$H$6:$H$9,'IHCBS All Service Utilizer'!$H$11:$H$14,'IHCBS All Service Utilizer'!$H$16:$H$19,'IHCBS All Service Utilizer'!$H$21:$H$24,'IHCBS All Service Utilizer'!$H$26)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1</c:v>
                </c:pt>
                <c:pt idx="12" formatCode="[$-10409]#,##0;\(#,##0\)">
                  <c:v>3</c:v>
                </c:pt>
                <c:pt idx="13" formatCode="[$-10409]#,##0;\(#,##0\)">
                  <c:v>5</c:v>
                </c:pt>
                <c:pt idx="14" formatCode="[$-10409]#,##0;\(#,##0\)">
                  <c:v>5</c:v>
                </c:pt>
                <c:pt idx="15" formatCode="[$-10409]#,##0;\(#,##0\)">
                  <c:v>5</c:v>
                </c:pt>
                <c:pt idx="16" formatCode="[$-10409]#,##0;\(#,##0\)">
                  <c:v>5</c:v>
                </c:pt>
              </c:numCache>
            </c:numRef>
          </c:val>
          <c:smooth val="0"/>
          <c:extLst>
            <c:ext xmlns:c16="http://schemas.microsoft.com/office/drawing/2014/chart" uri="{C3380CC4-5D6E-409C-BE32-E72D297353CC}">
              <c16:uniqueId val="{00000006-77E3-4D03-B018-69FC572F738A}"/>
            </c:ext>
          </c:extLst>
        </c:ser>
        <c:ser>
          <c:idx val="9"/>
          <c:order val="7"/>
          <c:tx>
            <c:strRef>
              <c:f>'IHCBS All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Utilizer'!$I$6:$I$9,'IHCBS All Service Utilizer'!$I$11:$I$14,'IHCBS All Service Utilizer'!$I$16:$I$19,'IHCBS All Service Utilizer'!$I$21:$I$24,'IHCBS All Service Utilizer'!$I$26)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7-77E3-4D03-B018-69FC572F738A}"/>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542709060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r>
              <a:rPr lang="en-US" sz="1800" b="1"/>
              <a:t>Intensive Home/Community Based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1487150043744532"/>
          <c:y val="2.3809523809523808E-2"/>
        </c:manualLayout>
      </c:layout>
      <c:overlay val="0"/>
      <c:spPr>
        <a:noFill/>
        <a:ln>
          <a:noFill/>
        </a:ln>
        <a:effectLst/>
      </c:spPr>
      <c:txPr>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342475940507428"/>
          <c:h val="0.78740391826021749"/>
        </c:manualLayout>
      </c:layout>
      <c:lineChart>
        <c:grouping val="standard"/>
        <c:varyColors val="0"/>
        <c:ser>
          <c:idx val="1"/>
          <c:order val="0"/>
          <c:tx>
            <c:strRef>
              <c:f>'IHCBS All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 All Service Utilizer'!$A$6:$A$9,'IHCBS All Service Utilizer'!$A$11:$A$14,'IHCBS All Service Utilizer'!$A$16:$A$19,'IHCBS All Service Utilizer'!$A$21:$A$24,'IHCBS All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Service Utilizer'!$J$6:$J$9,'IHCBS All Service Utilizer'!$J$11:$J$14,'IHCBS All Service Utilizer'!$J$16:$J$19,'IHCBS All Service Utilizer'!$J$21:$J$24,'IHCBS All Service Utilizer'!$J$26)</c:f>
              <c:numCache>
                <c:formatCode>[$-10409]#,##0;\(#,##0\)</c:formatCode>
                <c:ptCount val="17"/>
                <c:pt idx="0">
                  <c:v>0</c:v>
                </c:pt>
                <c:pt idx="1">
                  <c:v>0</c:v>
                </c:pt>
                <c:pt idx="2">
                  <c:v>0</c:v>
                </c:pt>
                <c:pt idx="3">
                  <c:v>0</c:v>
                </c:pt>
                <c:pt idx="4">
                  <c:v>0</c:v>
                </c:pt>
                <c:pt idx="5">
                  <c:v>0</c:v>
                </c:pt>
                <c:pt idx="6">
                  <c:v>2</c:v>
                </c:pt>
                <c:pt idx="7">
                  <c:v>1</c:v>
                </c:pt>
                <c:pt idx="8">
                  <c:v>0</c:v>
                </c:pt>
                <c:pt idx="9">
                  <c:v>4</c:v>
                </c:pt>
                <c:pt idx="10">
                  <c:v>5</c:v>
                </c:pt>
                <c:pt idx="11">
                  <c:v>9</c:v>
                </c:pt>
                <c:pt idx="12">
                  <c:v>14</c:v>
                </c:pt>
                <c:pt idx="13">
                  <c:v>23</c:v>
                </c:pt>
                <c:pt idx="14">
                  <c:v>33</c:v>
                </c:pt>
                <c:pt idx="15">
                  <c:v>36</c:v>
                </c:pt>
                <c:pt idx="16">
                  <c:v>34</c:v>
                </c:pt>
              </c:numCache>
            </c:numRef>
          </c:val>
          <c:smooth val="0"/>
          <c:extLst>
            <c:ext xmlns:c16="http://schemas.microsoft.com/office/drawing/2014/chart" uri="{C3380CC4-5D6E-409C-BE32-E72D297353CC}">
              <c16:uniqueId val="{00000000-385B-4F6F-B95C-81608256F96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r>
              <a:rPr lang="en-US" sz="1800" b="1"/>
              <a:t>Intensive Home</a:t>
            </a:r>
            <a:r>
              <a:rPr lang="en-US" sz="1800" b="1" baseline="0"/>
              <a:t> and </a:t>
            </a:r>
            <a:r>
              <a:rPr lang="en-US" sz="1800" b="1"/>
              <a:t>Community Based Services</a:t>
            </a:r>
          </a:p>
          <a:p>
            <a:pPr>
              <a:defRPr sz="1800" b="1"/>
            </a:pPr>
            <a:r>
              <a:rPr lang="en-US" sz="1600" b="1" baseline="0"/>
              <a:t>Pct Member Utilization by Quarter - SFY19-Q1 to SFY23-Q1, Ages 0 to 17 Only</a:t>
            </a:r>
            <a:endParaRPr lang="en-US" sz="1600" b="1"/>
          </a:p>
        </c:rich>
      </c:tx>
      <c:layout>
        <c:manualLayout>
          <c:xMode val="edge"/>
          <c:yMode val="edge"/>
          <c:x val="0.13188976377952755"/>
          <c:y val="2.3809523809523808E-2"/>
        </c:manualLayout>
      </c:layout>
      <c:overlay val="0"/>
      <c:spPr>
        <a:noFill/>
        <a:ln>
          <a:noFill/>
        </a:ln>
        <a:effectLst/>
      </c:spPr>
      <c:txPr>
        <a:bodyPr rot="0" spcFirstLastPara="1" vertOverflow="ellipsis" vert="horz" wrap="square" anchor="t" anchorCtr="0"/>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'IHCBS All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Utilizer'!$B$6:$B$9,'IHCBS All Member Utilizer'!$B$11:$B$14,'IHCBS All Member Utilizer'!$B$16:$B$19,'IHCBS All Member Utilizer'!$B$21:$B$24,'IHCBS All Member Utilizer'!$B$26)</c:f>
              <c:numCache>
                <c:formatCode>0.00%</c:formatCode>
                <c:ptCount val="17"/>
                <c:pt idx="0">
                  <c:v>0</c:v>
                </c:pt>
                <c:pt idx="1">
                  <c:v>0</c:v>
                </c:pt>
                <c:pt idx="2">
                  <c:v>0</c:v>
                </c:pt>
                <c:pt idx="3">
                  <c:v>0</c:v>
                </c:pt>
                <c:pt idx="4">
                  <c:v>0</c:v>
                </c:pt>
                <c:pt idx="5">
                  <c:v>0</c:v>
                </c:pt>
                <c:pt idx="6">
                  <c:v>4.8522490174195742E-5</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BB01-4A3E-ABC4-FCE2101F6EA5}"/>
            </c:ext>
          </c:extLst>
        </c:ser>
        <c:ser>
          <c:idx val="2"/>
          <c:order val="1"/>
          <c:tx>
            <c:strRef>
              <c:f>'IHCBS All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Utilizer'!$C$6:$C$9,'IHCBS All Member Utilizer'!$C$11:$C$14,'IHCBS All Member Utilizer'!$C$16:$C$19,'IHCBS All Member Utilizer'!$C$21:$C$24,'IHCBS All Member Utilizer'!$C$26)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BB01-4A3E-ABC4-FCE2101F6EA5}"/>
            </c:ext>
          </c:extLst>
        </c:ser>
        <c:ser>
          <c:idx val="3"/>
          <c:order val="2"/>
          <c:tx>
            <c:strRef>
              <c:f>'IHCBS All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Utilizer'!$D$6:$D$9,'IHCBS All Member Utilizer'!$D$11:$D$14,'IHCBS All Member Utilizer'!$D$16:$D$19,'IHCBS All Member Utilizer'!$D$21:$D$24,'IHCBS All Member Utilizer'!$D$26)</c:f>
              <c:numCache>
                <c:formatCode>0.00%</c:formatCode>
                <c:ptCount val="17"/>
                <c:pt idx="0">
                  <c:v>0</c:v>
                </c:pt>
                <c:pt idx="1">
                  <c:v>0</c:v>
                </c:pt>
                <c:pt idx="2">
                  <c:v>0</c:v>
                </c:pt>
                <c:pt idx="3">
                  <c:v>0</c:v>
                </c:pt>
                <c:pt idx="4">
                  <c:v>0</c:v>
                </c:pt>
                <c:pt idx="5">
                  <c:v>0</c:v>
                </c:pt>
                <c:pt idx="6">
                  <c:v>0</c:v>
                </c:pt>
                <c:pt idx="7">
                  <c:v>0</c:v>
                </c:pt>
                <c:pt idx="8">
                  <c:v>0</c:v>
                </c:pt>
                <c:pt idx="9">
                  <c:v>2.470416759307295E-5</c:v>
                </c:pt>
                <c:pt idx="10">
                  <c:v>2.4358162420227017E-5</c:v>
                </c:pt>
                <c:pt idx="11">
                  <c:v>2.4057545649192869E-5</c:v>
                </c:pt>
                <c:pt idx="12">
                  <c:v>2.3896004588032882E-5</c:v>
                </c:pt>
                <c:pt idx="13">
                  <c:v>0</c:v>
                </c:pt>
                <c:pt idx="14">
                  <c:v>2.3429629108971205E-5</c:v>
                </c:pt>
                <c:pt idx="15">
                  <c:v>9.3508193655469061E-5</c:v>
                </c:pt>
                <c:pt idx="16">
                  <c:v>9.275577404693442E-5</c:v>
                </c:pt>
              </c:numCache>
            </c:numRef>
          </c:val>
          <c:smooth val="0"/>
          <c:extLst>
            <c:ext xmlns:c16="http://schemas.microsoft.com/office/drawing/2014/chart" uri="{C3380CC4-5D6E-409C-BE32-E72D297353CC}">
              <c16:uniqueId val="{00000002-BB01-4A3E-ABC4-FCE2101F6EA5}"/>
            </c:ext>
          </c:extLst>
        </c:ser>
        <c:ser>
          <c:idx val="4"/>
          <c:order val="3"/>
          <c:tx>
            <c:strRef>
              <c:f>'IHCBS All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Utilizer'!$E$6:$E$9,'IHCBS All Member Utilizer'!$E$11:$E$14,'IHCBS All Member Utilizer'!$E$16:$E$19,'IHCBS All Member Utilizer'!$E$21:$E$24,'IHCBS All Member Utilizer'!$E$26)</c:f>
              <c:numCache>
                <c:formatCode>0.00%</c:formatCode>
                <c:ptCount val="17"/>
                <c:pt idx="0">
                  <c:v>0</c:v>
                </c:pt>
                <c:pt idx="1">
                  <c:v>0</c:v>
                </c:pt>
                <c:pt idx="2">
                  <c:v>0</c:v>
                </c:pt>
                <c:pt idx="3">
                  <c:v>0</c:v>
                </c:pt>
                <c:pt idx="4">
                  <c:v>0</c:v>
                </c:pt>
                <c:pt idx="5">
                  <c:v>0</c:v>
                </c:pt>
                <c:pt idx="6">
                  <c:v>2.8443028613686787E-5</c:v>
                </c:pt>
                <c:pt idx="7">
                  <c:v>2.7786268026341381E-5</c:v>
                </c:pt>
                <c:pt idx="8">
                  <c:v>0</c:v>
                </c:pt>
                <c:pt idx="9">
                  <c:v>7.9565044423816474E-5</c:v>
                </c:pt>
                <c:pt idx="10">
                  <c:v>1.0459977511048351E-4</c:v>
                </c:pt>
                <c:pt idx="11">
                  <c:v>1.8122977346278317E-4</c:v>
                </c:pt>
                <c:pt idx="12">
                  <c:v>1.7950559031695558E-4</c:v>
                </c:pt>
                <c:pt idx="13">
                  <c:v>2.0279348018961189E-4</c:v>
                </c:pt>
                <c:pt idx="14">
                  <c:v>2.0093434470286832E-4</c:v>
                </c:pt>
                <c:pt idx="15">
                  <c:v>1.7475097985370847E-4</c:v>
                </c:pt>
                <c:pt idx="16">
                  <c:v>1.9743336623889436E-4</c:v>
                </c:pt>
              </c:numCache>
            </c:numRef>
          </c:val>
          <c:smooth val="0"/>
          <c:extLst>
            <c:ext xmlns:c16="http://schemas.microsoft.com/office/drawing/2014/chart" uri="{C3380CC4-5D6E-409C-BE32-E72D297353CC}">
              <c16:uniqueId val="{00000003-BB01-4A3E-ABC4-FCE2101F6EA5}"/>
            </c:ext>
          </c:extLst>
        </c:ser>
        <c:ser>
          <c:idx val="6"/>
          <c:order val="4"/>
          <c:tx>
            <c:strRef>
              <c:f>'IHCBS All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Utilizer'!$F$6:$F$9,'IHCBS All Member Utilizer'!$F$11:$F$14,'IHCBS All Member Utilizer'!$F$16:$F$19,'IHCBS All Member Utilizer'!$F$21:$F$24,'IHCBS All Member Utilizer'!$F$26)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3.5260930888575456E-5</c:v>
                </c:pt>
              </c:numCache>
            </c:numRef>
          </c:val>
          <c:smooth val="0"/>
          <c:extLst>
            <c:ext xmlns:c16="http://schemas.microsoft.com/office/drawing/2014/chart" uri="{C3380CC4-5D6E-409C-BE32-E72D297353CC}">
              <c16:uniqueId val="{00000004-BB01-4A3E-ABC4-FCE2101F6EA5}"/>
            </c:ext>
          </c:extLst>
        </c:ser>
        <c:ser>
          <c:idx val="7"/>
          <c:order val="5"/>
          <c:tx>
            <c:strRef>
              <c:f>'IHCBS All Member Utilizer'!$G$4</c:f>
              <c:strCache>
                <c:ptCount val="1"/>
                <c:pt idx="0">
                  <c:v>Region 6</c:v>
                </c:pt>
              </c:strCache>
            </c:strRef>
          </c:tx>
          <c:spPr>
            <a:ln w="28575" cap="rnd">
              <a:solidFill>
                <a:srgbClr val="00549F"/>
              </a:solidFill>
              <a:round/>
            </a:ln>
            <a:effectLst/>
          </c:spPr>
          <c:marker>
            <c:symbol val="none"/>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Utilizer'!$G$6:$G$9,'IHCBS All Member Utilizer'!$G$11:$G$14,'IHCBS All Member Utilizer'!$G$16:$G$19,'IHCBS All Member Utilizer'!$G$21:$G$24,'IHCBS All Member Utilizer'!$G$26)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1.9924287706714485E-4</c:v>
                </c:pt>
                <c:pt idx="13">
                  <c:v>6.5466448445171855E-4</c:v>
                </c:pt>
                <c:pt idx="14">
                  <c:v>1.2278660979707897E-3</c:v>
                </c:pt>
                <c:pt idx="15">
                  <c:v>1.2795905310300703E-3</c:v>
                </c:pt>
                <c:pt idx="16">
                  <c:v>1.0116337885685382E-3</c:v>
                </c:pt>
              </c:numCache>
            </c:numRef>
          </c:val>
          <c:smooth val="0"/>
          <c:extLst>
            <c:ext xmlns:c16="http://schemas.microsoft.com/office/drawing/2014/chart" uri="{C3380CC4-5D6E-409C-BE32-E72D297353CC}">
              <c16:uniqueId val="{00000005-BB01-4A3E-ABC4-FCE2101F6EA5}"/>
            </c:ext>
          </c:extLst>
        </c:ser>
        <c:ser>
          <c:idx val="8"/>
          <c:order val="6"/>
          <c:tx>
            <c:strRef>
              <c:f>'IHCBS All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Utilizer'!$H$6:$H$9,'IHCBS All Member Utilizer'!$H$11:$H$14,'IHCBS All Member Utilizer'!$H$16:$H$19,'IHCBS All Member Utilizer'!$H$21:$H$24,'IHCBS All Member Utilizer'!$H$26)</c:f>
              <c:numCache>
                <c:formatCode>0.00%</c:formatCode>
                <c:ptCount val="17"/>
                <c:pt idx="0">
                  <c:v>0</c:v>
                </c:pt>
                <c:pt idx="1">
                  <c:v>0</c:v>
                </c:pt>
                <c:pt idx="2">
                  <c:v>0</c:v>
                </c:pt>
                <c:pt idx="3">
                  <c:v>0</c:v>
                </c:pt>
                <c:pt idx="4">
                  <c:v>0</c:v>
                </c:pt>
                <c:pt idx="5">
                  <c:v>0</c:v>
                </c:pt>
                <c:pt idx="6">
                  <c:v>0</c:v>
                </c:pt>
                <c:pt idx="7">
                  <c:v>0</c:v>
                </c:pt>
                <c:pt idx="8">
                  <c:v>0</c:v>
                </c:pt>
                <c:pt idx="9">
                  <c:v>0</c:v>
                </c:pt>
                <c:pt idx="10">
                  <c:v>0</c:v>
                </c:pt>
                <c:pt idx="11">
                  <c:v>2.7412280701754386E-5</c:v>
                </c:pt>
                <c:pt idx="12">
                  <c:v>8.1021956950333546E-5</c:v>
                </c:pt>
                <c:pt idx="13">
                  <c:v>1.3299994680002127E-4</c:v>
                </c:pt>
                <c:pt idx="14">
                  <c:v>1.3142331449599159E-4</c:v>
                </c:pt>
                <c:pt idx="15">
                  <c:v>1.3000520020800833E-4</c:v>
                </c:pt>
                <c:pt idx="16">
                  <c:v>1.2821827879782541E-4</c:v>
                </c:pt>
              </c:numCache>
            </c:numRef>
          </c:val>
          <c:smooth val="0"/>
          <c:extLst>
            <c:ext xmlns:c16="http://schemas.microsoft.com/office/drawing/2014/chart" uri="{C3380CC4-5D6E-409C-BE32-E72D297353CC}">
              <c16:uniqueId val="{00000006-BB01-4A3E-ABC4-FCE2101F6EA5}"/>
            </c:ext>
          </c:extLst>
        </c:ser>
        <c:ser>
          <c:idx val="9"/>
          <c:order val="7"/>
          <c:tx>
            <c:strRef>
              <c:f>'IHCBS All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Utilizer'!$I$6:$I$9,'IHCBS All Member Utilizer'!$I$11:$I$14,'IHCBS All Member Utilizer'!$I$16:$I$19,'IHCBS All Member Utilizer'!$I$21:$I$24,'IHCBS All Member Utilizer'!$I$26)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BB01-4A3E-ABC4-FCE2101F6EA5}"/>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5427090601"/>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lgn="ctr">
              <a:defRPr sz="1800" b="1" i="0" u="none" strike="noStrike" kern="1200" spc="0" baseline="0">
                <a:solidFill>
                  <a:schemeClr val="tx1">
                    <a:lumMod val="65000"/>
                    <a:lumOff val="35000"/>
                  </a:schemeClr>
                </a:solidFill>
                <a:latin typeface="+mn-lt"/>
                <a:ea typeface="+mn-ea"/>
                <a:cs typeface="+mn-cs"/>
              </a:defRPr>
            </a:pPr>
            <a:r>
              <a:rPr lang="en-US" sz="1800" b="1"/>
              <a:t>Intensive Home/Community Based Services</a:t>
            </a:r>
          </a:p>
          <a:p>
            <a:pPr algn="ct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709372265966754"/>
          <c:y val="1.5873015873015872E-2"/>
        </c:manualLayout>
      </c:layout>
      <c:overlay val="0"/>
      <c:spPr>
        <a:noFill/>
        <a:ln>
          <a:noFill/>
        </a:ln>
        <a:effectLst/>
      </c:spPr>
      <c:txPr>
        <a:bodyPr rot="0" spcFirstLastPara="1" vertOverflow="ellipsis" vert="horz" wrap="square" anchor="t" anchorCtr="0"/>
        <a:lstStyle/>
        <a:p>
          <a:pPr algn="ct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5045111548556405"/>
          <c:h val="0.78740391826021749"/>
        </c:manualLayout>
      </c:layout>
      <c:lineChart>
        <c:grouping val="standard"/>
        <c:varyColors val="0"/>
        <c:ser>
          <c:idx val="1"/>
          <c:order val="0"/>
          <c:tx>
            <c:strRef>
              <c:f>'IHCBS All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('IHCBS All Member Utilizer'!$A$6:$A$9,'IHCBS All Member Utilizer'!$A$11:$A$14,'IHCBS All Member Utilizer'!$A$16:$A$19,'IHCBS All Member Utilizer'!$A$21:$A$24,'IHCBS All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('IHCBS All Member Utilizer'!$J$6:$J$9,'IHCBS All Member Utilizer'!$J$11:$J$14,'IHCBS All Member Utilizer'!$J$16:$J$19,'IHCBS All Member Utilizer'!$J$21:$J$24,'IHCBS All Member Utilizer'!$J$26)</c:f>
              <c:numCache>
                <c:formatCode>0.00%</c:formatCode>
                <c:ptCount val="17"/>
                <c:pt idx="0">
                  <c:v>0</c:v>
                </c:pt>
                <c:pt idx="1">
                  <c:v>0</c:v>
                </c:pt>
                <c:pt idx="2">
                  <c:v>0</c:v>
                </c:pt>
                <c:pt idx="3">
                  <c:v>0</c:v>
                </c:pt>
                <c:pt idx="4">
                  <c:v>0</c:v>
                </c:pt>
                <c:pt idx="5">
                  <c:v>0</c:v>
                </c:pt>
                <c:pt idx="6">
                  <c:v>1.1233178315472581E-5</c:v>
                </c:pt>
                <c:pt idx="7">
                  <c:v>5.4957435466231401E-6</c:v>
                </c:pt>
                <c:pt idx="8">
                  <c:v>0</c:v>
                </c:pt>
                <c:pt idx="9">
                  <c:v>2.1051412812942408E-5</c:v>
                </c:pt>
                <c:pt idx="10">
                  <c:v>2.5938587799525841E-5</c:v>
                </c:pt>
                <c:pt idx="11">
                  <c:v>4.6127588910927627E-5</c:v>
                </c:pt>
                <c:pt idx="12">
                  <c:v>7.1366307966009242E-5</c:v>
                </c:pt>
                <c:pt idx="13">
                  <c:v>1.1674415771628124E-4</c:v>
                </c:pt>
                <c:pt idx="14">
                  <c:v>1.6457867858282797E-4</c:v>
                </c:pt>
                <c:pt idx="15">
                  <c:v>1.7956724294450376E-4</c:v>
                </c:pt>
                <c:pt idx="16">
                  <c:v>1.6856801471499611E-4</c:v>
                </c:pt>
              </c:numCache>
            </c:numRef>
          </c:val>
          <c:smooth val="0"/>
          <c:extLst>
            <c:ext xmlns:c16="http://schemas.microsoft.com/office/drawing/2014/chart" uri="{C3380CC4-5D6E-409C-BE32-E72D297353CC}">
              <c16:uniqueId val="{00000000-CC45-4A99-9CCD-453D4FA0E52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Medication Management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'MM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Utilizer'!$B$6:$B$9,'MM Service Utilizer'!$B$11:$B$14,'MM Service Utilizer'!$B$16:$B$19,'MM Service Utilizer'!$B$21:$B$24,'MM Service Utilizer'!$B$26)</c:f>
              <c:numCache>
                <c:formatCode>[$-10409]#,##0;\(#,##0\)</c:formatCode>
                <c:ptCount val="17"/>
                <c:pt idx="0">
                  <c:v>113</c:v>
                </c:pt>
                <c:pt idx="1">
                  <c:v>119</c:v>
                </c:pt>
                <c:pt idx="2">
                  <c:v>172</c:v>
                </c:pt>
                <c:pt idx="3">
                  <c:v>178</c:v>
                </c:pt>
                <c:pt idx="4">
                  <c:v>163</c:v>
                </c:pt>
                <c:pt idx="5">
                  <c:v>160</c:v>
                </c:pt>
                <c:pt idx="6">
                  <c:v>163</c:v>
                </c:pt>
                <c:pt idx="7">
                  <c:v>132</c:v>
                </c:pt>
                <c:pt idx="8">
                  <c:v>126</c:v>
                </c:pt>
                <c:pt idx="9">
                  <c:v>132</c:v>
                </c:pt>
                <c:pt idx="10">
                  <c:v>144</c:v>
                </c:pt>
                <c:pt idx="11">
                  <c:v>145</c:v>
                </c:pt>
                <c:pt idx="12">
                  <c:v>128</c:v>
                </c:pt>
                <c:pt idx="13">
                  <c:v>96</c:v>
                </c:pt>
                <c:pt idx="14">
                  <c:v>100</c:v>
                </c:pt>
                <c:pt idx="15">
                  <c:v>106</c:v>
                </c:pt>
                <c:pt idx="16">
                  <c:v>72</c:v>
                </c:pt>
              </c:numCache>
            </c:numRef>
          </c:val>
          <c:smooth val="0"/>
          <c:extLst>
            <c:ext xmlns:c16="http://schemas.microsoft.com/office/drawing/2014/chart" uri="{C3380CC4-5D6E-409C-BE32-E72D297353CC}">
              <c16:uniqueId val="{00000001-7FE8-4174-B35D-7413992D17C6}"/>
            </c:ext>
          </c:extLst>
        </c:ser>
        <c:ser>
          <c:idx val="2"/>
          <c:order val="1"/>
          <c:tx>
            <c:strRef>
              <c:f>'MM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Utilizer'!$C$6:$C$9,'MM Service Utilizer'!$C$11:$C$14,'MM Service Utilizer'!$C$16:$C$19,'MM Service Utilizer'!$C$21:$C$24,'MM Service Utilizer'!$C$26)</c:f>
              <c:numCache>
                <c:formatCode>[$-10409]#,##0;\(#,##0\)</c:formatCode>
                <c:ptCount val="17"/>
                <c:pt idx="0">
                  <c:v>84</c:v>
                </c:pt>
                <c:pt idx="1">
                  <c:v>94</c:v>
                </c:pt>
                <c:pt idx="2">
                  <c:v>105</c:v>
                </c:pt>
                <c:pt idx="3">
                  <c:v>80</c:v>
                </c:pt>
                <c:pt idx="4">
                  <c:v>94</c:v>
                </c:pt>
                <c:pt idx="5">
                  <c:v>85</c:v>
                </c:pt>
                <c:pt idx="6">
                  <c:v>94</c:v>
                </c:pt>
                <c:pt idx="7">
                  <c:v>96</c:v>
                </c:pt>
                <c:pt idx="8">
                  <c:v>87</c:v>
                </c:pt>
                <c:pt idx="9">
                  <c:v>93</c:v>
                </c:pt>
                <c:pt idx="10">
                  <c:v>114</c:v>
                </c:pt>
                <c:pt idx="11">
                  <c:v>120</c:v>
                </c:pt>
                <c:pt idx="12">
                  <c:v>115</c:v>
                </c:pt>
                <c:pt idx="13">
                  <c:v>126</c:v>
                </c:pt>
                <c:pt idx="14">
                  <c:v>134</c:v>
                </c:pt>
                <c:pt idx="15">
                  <c:v>146</c:v>
                </c:pt>
                <c:pt idx="16">
                  <c:v>131</c:v>
                </c:pt>
              </c:numCache>
            </c:numRef>
          </c:val>
          <c:smooth val="0"/>
          <c:extLst>
            <c:ext xmlns:c16="http://schemas.microsoft.com/office/drawing/2014/chart" uri="{C3380CC4-5D6E-409C-BE32-E72D297353CC}">
              <c16:uniqueId val="{00000002-7FE8-4174-B35D-7413992D17C6}"/>
            </c:ext>
          </c:extLst>
        </c:ser>
        <c:ser>
          <c:idx val="3"/>
          <c:order val="2"/>
          <c:tx>
            <c:strRef>
              <c:f>'MM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Utilizer'!$D$6:$D$9,'MM Service Utilizer'!$D$11:$D$14,'MM Service Utilizer'!$D$16:$D$19,'MM Service Utilizer'!$D$21:$D$24,'MM Service Utilizer'!$D$26)</c:f>
              <c:numCache>
                <c:formatCode>[$-10409]#,##0;\(#,##0\)</c:formatCode>
                <c:ptCount val="17"/>
                <c:pt idx="0">
                  <c:v>729</c:v>
                </c:pt>
                <c:pt idx="1">
                  <c:v>768</c:v>
                </c:pt>
                <c:pt idx="2">
                  <c:v>782</c:v>
                </c:pt>
                <c:pt idx="3">
                  <c:v>800</c:v>
                </c:pt>
                <c:pt idx="4">
                  <c:v>771</c:v>
                </c:pt>
                <c:pt idx="5">
                  <c:v>792</c:v>
                </c:pt>
                <c:pt idx="6">
                  <c:v>773</c:v>
                </c:pt>
                <c:pt idx="7">
                  <c:v>642</c:v>
                </c:pt>
                <c:pt idx="8">
                  <c:v>695</c:v>
                </c:pt>
                <c:pt idx="9">
                  <c:v>732</c:v>
                </c:pt>
                <c:pt idx="10">
                  <c:v>772</c:v>
                </c:pt>
                <c:pt idx="11">
                  <c:v>737</c:v>
                </c:pt>
                <c:pt idx="12">
                  <c:v>641</c:v>
                </c:pt>
                <c:pt idx="13">
                  <c:v>627</c:v>
                </c:pt>
                <c:pt idx="14">
                  <c:v>689</c:v>
                </c:pt>
                <c:pt idx="15">
                  <c:v>642</c:v>
                </c:pt>
                <c:pt idx="16">
                  <c:v>649</c:v>
                </c:pt>
              </c:numCache>
            </c:numRef>
          </c:val>
          <c:smooth val="0"/>
          <c:extLst>
            <c:ext xmlns:c16="http://schemas.microsoft.com/office/drawing/2014/chart" uri="{C3380CC4-5D6E-409C-BE32-E72D297353CC}">
              <c16:uniqueId val="{00000003-7FE8-4174-B35D-7413992D17C6}"/>
            </c:ext>
          </c:extLst>
        </c:ser>
        <c:ser>
          <c:idx val="4"/>
          <c:order val="3"/>
          <c:tx>
            <c:strRef>
              <c:f>'MM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Utilizer'!$E$6:$E$9,'MM Service Utilizer'!$E$11:$E$14,'MM Service Utilizer'!$E$16:$E$19,'MM Service Utilizer'!$E$21:$E$24,'MM Service Utilizer'!$E$26)</c:f>
              <c:numCache>
                <c:formatCode>[$-10409]#,##0;\(#,##0\)</c:formatCode>
                <c:ptCount val="17"/>
                <c:pt idx="0">
                  <c:v>840</c:v>
                </c:pt>
                <c:pt idx="1">
                  <c:v>909</c:v>
                </c:pt>
                <c:pt idx="2">
                  <c:v>955</c:v>
                </c:pt>
                <c:pt idx="3">
                  <c:v>874</c:v>
                </c:pt>
                <c:pt idx="4">
                  <c:v>829</c:v>
                </c:pt>
                <c:pt idx="5">
                  <c:v>860</c:v>
                </c:pt>
                <c:pt idx="6">
                  <c:v>907</c:v>
                </c:pt>
                <c:pt idx="7">
                  <c:v>777</c:v>
                </c:pt>
                <c:pt idx="8">
                  <c:v>814</c:v>
                </c:pt>
                <c:pt idx="9">
                  <c:v>872</c:v>
                </c:pt>
                <c:pt idx="10">
                  <c:v>1008</c:v>
                </c:pt>
                <c:pt idx="11">
                  <c:v>974</c:v>
                </c:pt>
                <c:pt idx="12">
                  <c:v>831</c:v>
                </c:pt>
                <c:pt idx="13">
                  <c:v>751</c:v>
                </c:pt>
                <c:pt idx="14">
                  <c:v>884</c:v>
                </c:pt>
                <c:pt idx="15">
                  <c:v>830</c:v>
                </c:pt>
                <c:pt idx="16">
                  <c:v>789</c:v>
                </c:pt>
              </c:numCache>
            </c:numRef>
          </c:val>
          <c:smooth val="0"/>
          <c:extLst>
            <c:ext xmlns:c16="http://schemas.microsoft.com/office/drawing/2014/chart" uri="{C3380CC4-5D6E-409C-BE32-E72D297353CC}">
              <c16:uniqueId val="{00000004-7FE8-4174-B35D-7413992D17C6}"/>
            </c:ext>
          </c:extLst>
        </c:ser>
        <c:ser>
          <c:idx val="6"/>
          <c:order val="4"/>
          <c:tx>
            <c:strRef>
              <c:f>'MM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Utilizer'!$F$6:$F$9,'MM Service Utilizer'!$F$11:$F$14,'MM Service Utilizer'!$F$16:$F$19,'MM Service Utilizer'!$F$21:$F$24,'MM Service Utilizer'!$F$26)</c:f>
              <c:numCache>
                <c:formatCode>[$-10409]#,##0;\(#,##0\)</c:formatCode>
                <c:ptCount val="17"/>
                <c:pt idx="0">
                  <c:v>189</c:v>
                </c:pt>
                <c:pt idx="1">
                  <c:v>196</c:v>
                </c:pt>
                <c:pt idx="2">
                  <c:v>179</c:v>
                </c:pt>
                <c:pt idx="3">
                  <c:v>180</c:v>
                </c:pt>
                <c:pt idx="4">
                  <c:v>189</c:v>
                </c:pt>
                <c:pt idx="5">
                  <c:v>209</c:v>
                </c:pt>
                <c:pt idx="6">
                  <c:v>219</c:v>
                </c:pt>
                <c:pt idx="7">
                  <c:v>140</c:v>
                </c:pt>
                <c:pt idx="8">
                  <c:v>127</c:v>
                </c:pt>
                <c:pt idx="9">
                  <c:v>147</c:v>
                </c:pt>
                <c:pt idx="10">
                  <c:v>194</c:v>
                </c:pt>
                <c:pt idx="11">
                  <c:v>242</c:v>
                </c:pt>
                <c:pt idx="12">
                  <c:v>214</c:v>
                </c:pt>
                <c:pt idx="13">
                  <c:v>222</c:v>
                </c:pt>
                <c:pt idx="14">
                  <c:v>229</c:v>
                </c:pt>
                <c:pt idx="15">
                  <c:v>226</c:v>
                </c:pt>
                <c:pt idx="16">
                  <c:v>213</c:v>
                </c:pt>
              </c:numCache>
            </c:numRef>
          </c:val>
          <c:smooth val="0"/>
          <c:extLst>
            <c:ext xmlns:c16="http://schemas.microsoft.com/office/drawing/2014/chart" uri="{C3380CC4-5D6E-409C-BE32-E72D297353CC}">
              <c16:uniqueId val="{00000006-7FE8-4174-B35D-7413992D17C6}"/>
            </c:ext>
          </c:extLst>
        </c:ser>
        <c:ser>
          <c:idx val="7"/>
          <c:order val="5"/>
          <c:tx>
            <c:strRef>
              <c:f>'MM Service Utilizer'!$G$4</c:f>
              <c:strCache>
                <c:ptCount val="1"/>
                <c:pt idx="0">
                  <c:v>Region 6</c:v>
                </c:pt>
              </c:strCache>
            </c:strRef>
          </c:tx>
          <c:spPr>
            <a:ln w="28575" cap="rnd">
              <a:solidFill>
                <a:srgbClr val="00549F"/>
              </a:solidFill>
              <a:round/>
            </a:ln>
            <a:effectLst/>
          </c:spPr>
          <c:marker>
            <c:symbol val="none"/>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Utilizer'!$G$6:$G$9,'MM Service Utilizer'!$G$11:$G$14,'MM Service Utilizer'!$G$16:$G$19,'MM Service Utilizer'!$G$21:$G$24,'MM Service Utilizer'!$G$26)</c:f>
              <c:numCache>
                <c:formatCode>[$-10409]#,##0;\(#,##0\)</c:formatCode>
                <c:ptCount val="17"/>
                <c:pt idx="0">
                  <c:v>226</c:v>
                </c:pt>
                <c:pt idx="1">
                  <c:v>252</c:v>
                </c:pt>
                <c:pt idx="2">
                  <c:v>264</c:v>
                </c:pt>
                <c:pt idx="3">
                  <c:v>247</c:v>
                </c:pt>
                <c:pt idx="4">
                  <c:v>238</c:v>
                </c:pt>
                <c:pt idx="5">
                  <c:v>250</c:v>
                </c:pt>
                <c:pt idx="6">
                  <c:v>263</c:v>
                </c:pt>
                <c:pt idx="7">
                  <c:v>245</c:v>
                </c:pt>
                <c:pt idx="8">
                  <c:v>232</c:v>
                </c:pt>
                <c:pt idx="9">
                  <c:v>250</c:v>
                </c:pt>
                <c:pt idx="10">
                  <c:v>283</c:v>
                </c:pt>
                <c:pt idx="11">
                  <c:v>288</c:v>
                </c:pt>
                <c:pt idx="12">
                  <c:v>265</c:v>
                </c:pt>
                <c:pt idx="13">
                  <c:v>268</c:v>
                </c:pt>
                <c:pt idx="14">
                  <c:v>281</c:v>
                </c:pt>
                <c:pt idx="15">
                  <c:v>275</c:v>
                </c:pt>
                <c:pt idx="16">
                  <c:v>241</c:v>
                </c:pt>
              </c:numCache>
            </c:numRef>
          </c:val>
          <c:smooth val="0"/>
          <c:extLst>
            <c:ext xmlns:c16="http://schemas.microsoft.com/office/drawing/2014/chart" uri="{C3380CC4-5D6E-409C-BE32-E72D297353CC}">
              <c16:uniqueId val="{00000007-7FE8-4174-B35D-7413992D17C6}"/>
            </c:ext>
          </c:extLst>
        </c:ser>
        <c:ser>
          <c:idx val="8"/>
          <c:order val="6"/>
          <c:tx>
            <c:strRef>
              <c:f>'MM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Utilizer'!$H$6:$H$9,'MM Service Utilizer'!$H$11:$H$14,'MM Service Utilizer'!$H$16:$H$19,'MM Service Utilizer'!$H$21:$H$24,'MM Service Utilizer'!$H$26)</c:f>
              <c:numCache>
                <c:formatCode>[$-10409]#,##0;\(#,##0\)</c:formatCode>
                <c:ptCount val="17"/>
                <c:pt idx="0">
                  <c:v>543</c:v>
                </c:pt>
                <c:pt idx="1">
                  <c:v>546</c:v>
                </c:pt>
                <c:pt idx="2">
                  <c:v>530</c:v>
                </c:pt>
                <c:pt idx="3">
                  <c:v>517</c:v>
                </c:pt>
                <c:pt idx="4">
                  <c:v>535</c:v>
                </c:pt>
                <c:pt idx="5">
                  <c:v>530</c:v>
                </c:pt>
                <c:pt idx="6">
                  <c:v>569</c:v>
                </c:pt>
                <c:pt idx="7">
                  <c:v>524</c:v>
                </c:pt>
                <c:pt idx="8">
                  <c:v>498</c:v>
                </c:pt>
                <c:pt idx="9">
                  <c:v>525</c:v>
                </c:pt>
                <c:pt idx="10">
                  <c:v>625</c:v>
                </c:pt>
                <c:pt idx="11">
                  <c:v>629</c:v>
                </c:pt>
                <c:pt idx="12">
                  <c:v>468</c:v>
                </c:pt>
                <c:pt idx="13">
                  <c:v>499</c:v>
                </c:pt>
                <c:pt idx="14">
                  <c:v>523</c:v>
                </c:pt>
                <c:pt idx="15">
                  <c:v>463</c:v>
                </c:pt>
                <c:pt idx="16">
                  <c:v>388</c:v>
                </c:pt>
              </c:numCache>
            </c:numRef>
          </c:val>
          <c:smooth val="0"/>
          <c:extLst>
            <c:ext xmlns:c16="http://schemas.microsoft.com/office/drawing/2014/chart" uri="{C3380CC4-5D6E-409C-BE32-E72D297353CC}">
              <c16:uniqueId val="{00000008-7FE8-4174-B35D-7413992D17C6}"/>
            </c:ext>
          </c:extLst>
        </c:ser>
        <c:ser>
          <c:idx val="9"/>
          <c:order val="7"/>
          <c:tx>
            <c:strRef>
              <c:f>'MM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Utilizer'!$I$6:$I$9,'MM Service Utilizer'!$I$11:$I$14,'MM Service Utilizer'!$I$16:$I$19,'MM Service Utilizer'!$I$21:$I$24,'MM Service Utilizer'!$I$26)</c:f>
              <c:numCache>
                <c:formatCode>#,##0</c:formatCode>
                <c:ptCount val="17"/>
                <c:pt idx="0">
                  <c:v>2</c:v>
                </c:pt>
                <c:pt idx="1">
                  <c:v>4</c:v>
                </c:pt>
                <c:pt idx="2">
                  <c:v>5</c:v>
                </c:pt>
                <c:pt idx="3">
                  <c:v>3</c:v>
                </c:pt>
                <c:pt idx="4">
                  <c:v>5</c:v>
                </c:pt>
                <c:pt idx="5">
                  <c:v>2</c:v>
                </c:pt>
                <c:pt idx="6">
                  <c:v>5</c:v>
                </c:pt>
                <c:pt idx="7">
                  <c:v>3</c:v>
                </c:pt>
                <c:pt idx="8">
                  <c:v>3</c:v>
                </c:pt>
                <c:pt idx="9">
                  <c:v>1</c:v>
                </c:pt>
                <c:pt idx="10">
                  <c:v>1</c:v>
                </c:pt>
                <c:pt idx="11">
                  <c:v>1</c:v>
                </c:pt>
                <c:pt idx="12">
                  <c:v>5</c:v>
                </c:pt>
                <c:pt idx="13">
                  <c:v>5</c:v>
                </c:pt>
                <c:pt idx="14">
                  <c:v>9</c:v>
                </c:pt>
                <c:pt idx="15">
                  <c:v>8</c:v>
                </c:pt>
                <c:pt idx="16">
                  <c:v>2</c:v>
                </c:pt>
              </c:numCache>
            </c:numRef>
          </c:val>
          <c:smooth val="0"/>
          <c:extLst>
            <c:ext xmlns:c16="http://schemas.microsoft.com/office/drawing/2014/chart" uri="{C3380CC4-5D6E-409C-BE32-E72D297353CC}">
              <c16:uniqueId val="{00000009-7FE8-4174-B35D-7413992D17C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99312585926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Medication Management</a:t>
            </a:r>
          </a:p>
          <a:p>
            <a:pPr>
              <a:defRPr sz="1800" b="1"/>
            </a:pPr>
            <a:r>
              <a:rPr lang="en-US" sz="1600" b="1"/>
              <a:t>Total</a:t>
            </a:r>
            <a:r>
              <a:rPr lang="en-US" sz="1600" b="1" baseline="0"/>
              <a:t> </a:t>
            </a:r>
            <a:r>
              <a:rPr lang="en-US" sz="1600" b="1"/>
              <a:t>Distinct</a:t>
            </a:r>
            <a:r>
              <a:rPr lang="en-US" sz="1600" b="1" baseline="0"/>
              <a:t> Utilizers by Quarter - SFY19-Q1 to SFY23-Q1, Ages 0 to 17 Only</a:t>
            </a:r>
            <a:endParaRPr lang="en-US" sz="1600" b="1"/>
          </a:p>
        </c:rich>
      </c:tx>
      <c:layout>
        <c:manualLayout>
          <c:xMode val="edge"/>
          <c:yMode val="edge"/>
          <c:x val="0.15514927821522309"/>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'MM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('MM Service Utilizer'!$A$6:$A$9,'MM Service Utilizer'!$A$11:$A$14,'MM Service Utilizer'!$A$16:$A$19,'MM Service Utilizer'!$A$21:$A$24,'MM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('MM Service Utilizer'!$J$6:$J$9,'MM Service Utilizer'!$J$11:$J$14,'MM Service Utilizer'!$J$16:$J$19,'MM Service Utilizer'!$J$21:$J$24,'MM Service Utilizer'!$J$26)</c:f>
              <c:numCache>
                <c:formatCode>#,##0</c:formatCode>
                <c:ptCount val="17"/>
                <c:pt idx="0">
                  <c:v>2719</c:v>
                </c:pt>
                <c:pt idx="1">
                  <c:v>2884</c:v>
                </c:pt>
                <c:pt idx="2">
                  <c:v>2985</c:v>
                </c:pt>
                <c:pt idx="3">
                  <c:v>2876</c:v>
                </c:pt>
                <c:pt idx="4">
                  <c:v>2817</c:v>
                </c:pt>
                <c:pt idx="5">
                  <c:v>2883</c:v>
                </c:pt>
                <c:pt idx="6">
                  <c:v>2987</c:v>
                </c:pt>
                <c:pt idx="7">
                  <c:v>2551</c:v>
                </c:pt>
                <c:pt idx="8">
                  <c:v>2572</c:v>
                </c:pt>
                <c:pt idx="9">
                  <c:v>2736</c:v>
                </c:pt>
                <c:pt idx="10">
                  <c:v>3136</c:v>
                </c:pt>
                <c:pt idx="11">
                  <c:v>3127</c:v>
                </c:pt>
                <c:pt idx="12">
                  <c:v>2659</c:v>
                </c:pt>
                <c:pt idx="13">
                  <c:v>2585</c:v>
                </c:pt>
                <c:pt idx="14">
                  <c:v>2849</c:v>
                </c:pt>
                <c:pt idx="15">
                  <c:v>2686</c:v>
                </c:pt>
                <c:pt idx="16">
                  <c:v>2481</c:v>
                </c:pt>
              </c:numCache>
            </c:numRef>
          </c:val>
          <c:smooth val="0"/>
          <c:extLst>
            <c:ext xmlns:c16="http://schemas.microsoft.com/office/drawing/2014/chart" uri="{C3380CC4-5D6E-409C-BE32-E72D297353CC}">
              <c16:uniqueId val="{00000000-DE50-40BD-9EF9-0762FD09334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Medication Management</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5982217987082828"/>
          <c:y val="1.760598008375503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'MM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Utilizer'!$B$6:$B$9,'MM Member Utilizer'!$B$11:$B$14,'MM Member Utilizer'!$B$16:$B$19,'MM Member Utilizer'!$B$21:$B$24,'MM Member Utilizer'!$B$26)</c:f>
              <c:numCache>
                <c:formatCode>0.0%</c:formatCode>
                <c:ptCount val="17"/>
                <c:pt idx="0">
                  <c:v>4.9347133062579152E-3</c:v>
                </c:pt>
                <c:pt idx="1">
                  <c:v>5.1284261334252719E-3</c:v>
                </c:pt>
                <c:pt idx="2">
                  <c:v>7.6785714285714287E-3</c:v>
                </c:pt>
                <c:pt idx="3">
                  <c:v>7.8417551433983875E-3</c:v>
                </c:pt>
                <c:pt idx="4">
                  <c:v>7.2992700729927005E-3</c:v>
                </c:pt>
                <c:pt idx="5">
                  <c:v>7.2605164042292506E-3</c:v>
                </c:pt>
                <c:pt idx="6">
                  <c:v>7.9091658983939054E-3</c:v>
                </c:pt>
                <c:pt idx="7">
                  <c:v>6.2328831806591749E-3</c:v>
                </c:pt>
                <c:pt idx="8">
                  <c:v>5.7827344072697235E-3</c:v>
                </c:pt>
                <c:pt idx="9">
                  <c:v>5.9039270059933801E-3</c:v>
                </c:pt>
                <c:pt idx="10">
                  <c:v>6.3174519610423793E-3</c:v>
                </c:pt>
                <c:pt idx="11">
                  <c:v>6.2645813531495721E-3</c:v>
                </c:pt>
                <c:pt idx="12">
                  <c:v>5.5015903034470902E-3</c:v>
                </c:pt>
                <c:pt idx="13">
                  <c:v>4.0477294767466377E-3</c:v>
                </c:pt>
                <c:pt idx="14">
                  <c:v>4.1830502802643688E-3</c:v>
                </c:pt>
                <c:pt idx="15">
                  <c:v>4.4303268410933712E-3</c:v>
                </c:pt>
                <c:pt idx="16">
                  <c:v>2.9696844710249536E-3</c:v>
                </c:pt>
              </c:numCache>
            </c:numRef>
          </c:val>
          <c:smooth val="0"/>
          <c:extLst>
            <c:ext xmlns:c16="http://schemas.microsoft.com/office/drawing/2014/chart" uri="{C3380CC4-5D6E-409C-BE32-E72D297353CC}">
              <c16:uniqueId val="{00000000-25A3-473A-B2D6-81E9D093DBE8}"/>
            </c:ext>
          </c:extLst>
        </c:ser>
        <c:ser>
          <c:idx val="2"/>
          <c:order val="1"/>
          <c:tx>
            <c:strRef>
              <c:f>'MM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Utilizer'!$C$6:$C$9,'MM Member Utilizer'!$C$11:$C$14,'MM Member Utilizer'!$C$16:$C$19,'MM Member Utilizer'!$C$21:$C$24,'MM Member Utilizer'!$C$26)</c:f>
              <c:numCache>
                <c:formatCode>0.0%</c:formatCode>
                <c:ptCount val="17"/>
                <c:pt idx="0">
                  <c:v>1.0688382745896424E-2</c:v>
                </c:pt>
                <c:pt idx="1">
                  <c:v>1.188369152970923E-2</c:v>
                </c:pt>
                <c:pt idx="2">
                  <c:v>1.3654096228868661E-2</c:v>
                </c:pt>
                <c:pt idx="3">
                  <c:v>1.0315925209542231E-2</c:v>
                </c:pt>
                <c:pt idx="4">
                  <c:v>1.2237989845072256E-2</c:v>
                </c:pt>
                <c:pt idx="5">
                  <c:v>1.117538785169603E-2</c:v>
                </c:pt>
                <c:pt idx="6">
                  <c:v>1.3126658287948611E-2</c:v>
                </c:pt>
                <c:pt idx="7">
                  <c:v>1.3087934560327199E-2</c:v>
                </c:pt>
                <c:pt idx="8">
                  <c:v>1.1521652761223678E-2</c:v>
                </c:pt>
                <c:pt idx="9">
                  <c:v>1.2006196746707979E-2</c:v>
                </c:pt>
                <c:pt idx="10">
                  <c:v>1.4555669050051073E-2</c:v>
                </c:pt>
                <c:pt idx="11">
                  <c:v>1.5052684395383844E-2</c:v>
                </c:pt>
                <c:pt idx="12">
                  <c:v>1.4253842340109072E-2</c:v>
                </c:pt>
                <c:pt idx="13">
                  <c:v>1.5378982057854266E-2</c:v>
                </c:pt>
                <c:pt idx="14">
                  <c:v>1.6111578694240711E-2</c:v>
                </c:pt>
                <c:pt idx="15">
                  <c:v>1.7485029940119759E-2</c:v>
                </c:pt>
                <c:pt idx="16">
                  <c:v>1.5381002700481389E-2</c:v>
                </c:pt>
              </c:numCache>
            </c:numRef>
          </c:val>
          <c:smooth val="0"/>
          <c:extLst>
            <c:ext xmlns:c16="http://schemas.microsoft.com/office/drawing/2014/chart" uri="{C3380CC4-5D6E-409C-BE32-E72D297353CC}">
              <c16:uniqueId val="{00000001-25A3-473A-B2D6-81E9D093DBE8}"/>
            </c:ext>
          </c:extLst>
        </c:ser>
        <c:ser>
          <c:idx val="3"/>
          <c:order val="2"/>
          <c:tx>
            <c:strRef>
              <c:f>'MM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Utilizer'!$D$6:$D$9,'MM Member Utilizer'!$D$11:$D$14,'MM Member Utilizer'!$D$16:$D$19,'MM Member Utilizer'!$D$21:$D$24,'MM Member Utilizer'!$D$26)</c:f>
              <c:numCache>
                <c:formatCode>0.0%</c:formatCode>
                <c:ptCount val="17"/>
                <c:pt idx="0">
                  <c:v>1.6935371463086001E-2</c:v>
                </c:pt>
                <c:pt idx="1">
                  <c:v>1.7681186112901742E-2</c:v>
                </c:pt>
                <c:pt idx="2">
                  <c:v>1.8830668464650355E-2</c:v>
                </c:pt>
                <c:pt idx="3">
                  <c:v>1.9026780193121817E-2</c:v>
                </c:pt>
                <c:pt idx="4">
                  <c:v>1.8817269909452566E-2</c:v>
                </c:pt>
                <c:pt idx="5">
                  <c:v>1.950594783636677E-2</c:v>
                </c:pt>
                <c:pt idx="6">
                  <c:v>2.0420023774930657E-2</c:v>
                </c:pt>
                <c:pt idx="7">
                  <c:v>1.6579722121791231E-2</c:v>
                </c:pt>
                <c:pt idx="8">
                  <c:v>1.7538989552314137E-2</c:v>
                </c:pt>
                <c:pt idx="9">
                  <c:v>1.8083450678129401E-2</c:v>
                </c:pt>
                <c:pt idx="10">
                  <c:v>1.880450138841526E-2</c:v>
                </c:pt>
                <c:pt idx="11">
                  <c:v>1.7730411143455145E-2</c:v>
                </c:pt>
                <c:pt idx="12">
                  <c:v>1.5317338940929077E-2</c:v>
                </c:pt>
                <c:pt idx="13">
                  <c:v>1.4876150707032363E-2</c:v>
                </c:pt>
                <c:pt idx="14">
                  <c:v>1.614301445608116E-2</c:v>
                </c:pt>
                <c:pt idx="15">
                  <c:v>1.5008065081702784E-2</c:v>
                </c:pt>
                <c:pt idx="16">
                  <c:v>1.504962433911511E-2</c:v>
                </c:pt>
              </c:numCache>
            </c:numRef>
          </c:val>
          <c:smooth val="0"/>
          <c:extLst>
            <c:ext xmlns:c16="http://schemas.microsoft.com/office/drawing/2014/chart" uri="{C3380CC4-5D6E-409C-BE32-E72D297353CC}">
              <c16:uniqueId val="{00000002-25A3-473A-B2D6-81E9D093DBE8}"/>
            </c:ext>
          </c:extLst>
        </c:ser>
        <c:ser>
          <c:idx val="4"/>
          <c:order val="3"/>
          <c:tx>
            <c:strRef>
              <c:f>'MM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Utilizer'!$E$6:$E$9,'MM Member Utilizer'!$E$11:$E$14,'MM Member Utilizer'!$E$16:$E$19,'MM Member Utilizer'!$E$21:$E$24,'MM Member Utilizer'!$E$26)</c:f>
              <c:numCache>
                <c:formatCode>0.0%</c:formatCode>
                <c:ptCount val="17"/>
                <c:pt idx="0">
                  <c:v>2.1260978511225291E-2</c:v>
                </c:pt>
                <c:pt idx="1">
                  <c:v>2.2775675878830396E-2</c:v>
                </c:pt>
                <c:pt idx="2">
                  <c:v>2.4893128975080805E-2</c:v>
                </c:pt>
                <c:pt idx="3">
                  <c:v>2.2541459262889123E-2</c:v>
                </c:pt>
                <c:pt idx="4">
                  <c:v>2.1739700521857707E-2</c:v>
                </c:pt>
                <c:pt idx="5">
                  <c:v>2.2891822827938672E-2</c:v>
                </c:pt>
                <c:pt idx="6">
                  <c:v>2.5797826952613914E-2</c:v>
                </c:pt>
                <c:pt idx="7">
                  <c:v>2.1589930256467254E-2</c:v>
                </c:pt>
                <c:pt idx="8">
                  <c:v>2.2075174919997831E-2</c:v>
                </c:pt>
                <c:pt idx="9">
                  <c:v>2.3126906245855988E-2</c:v>
                </c:pt>
                <c:pt idx="10">
                  <c:v>2.6359143327841845E-2</c:v>
                </c:pt>
                <c:pt idx="11">
                  <c:v>2.5216828478964403E-2</c:v>
                </c:pt>
                <c:pt idx="12">
                  <c:v>2.1309877936198585E-2</c:v>
                </c:pt>
                <c:pt idx="13">
                  <c:v>1.9037237952799817E-2</c:v>
                </c:pt>
                <c:pt idx="14">
                  <c:v>2.2203245089666951E-2</c:v>
                </c:pt>
                <c:pt idx="15">
                  <c:v>2.0720473325511145E-2</c:v>
                </c:pt>
                <c:pt idx="16">
                  <c:v>1.9471865745310957E-2</c:v>
                </c:pt>
              </c:numCache>
            </c:numRef>
          </c:val>
          <c:smooth val="0"/>
          <c:extLst>
            <c:ext xmlns:c16="http://schemas.microsoft.com/office/drawing/2014/chart" uri="{C3380CC4-5D6E-409C-BE32-E72D297353CC}">
              <c16:uniqueId val="{00000003-25A3-473A-B2D6-81E9D093DBE8}"/>
            </c:ext>
          </c:extLst>
        </c:ser>
        <c:ser>
          <c:idx val="6"/>
          <c:order val="4"/>
          <c:tx>
            <c:strRef>
              <c:f>'MM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Utilizer'!$F$6:$F$9,'MM Member Utilizer'!$F$11:$F$14,'MM Member Utilizer'!$F$16:$F$19,'MM Member Utilizer'!$F$21:$F$24,'MM Member Utilizer'!$F$26)</c:f>
              <c:numCache>
                <c:formatCode>0.0%</c:formatCode>
                <c:ptCount val="17"/>
                <c:pt idx="0">
                  <c:v>6.9306930693069308E-3</c:v>
                </c:pt>
                <c:pt idx="1">
                  <c:v>7.1112401131993323E-3</c:v>
                </c:pt>
                <c:pt idx="2">
                  <c:v>6.722247258524861E-3</c:v>
                </c:pt>
                <c:pt idx="3">
                  <c:v>6.6602530896174052E-3</c:v>
                </c:pt>
                <c:pt idx="4">
                  <c:v>7.1331521739130431E-3</c:v>
                </c:pt>
                <c:pt idx="5">
                  <c:v>7.9410311941943076E-3</c:v>
                </c:pt>
                <c:pt idx="6">
                  <c:v>8.9013534934764046E-3</c:v>
                </c:pt>
                <c:pt idx="7">
                  <c:v>5.5597474286168142E-3</c:v>
                </c:pt>
                <c:pt idx="8">
                  <c:v>4.911059551430781E-3</c:v>
                </c:pt>
                <c:pt idx="9">
                  <c:v>5.5503114970738157E-3</c:v>
                </c:pt>
                <c:pt idx="10">
                  <c:v>7.2161880672518969E-3</c:v>
                </c:pt>
                <c:pt idx="11">
                  <c:v>8.9032780250910565E-3</c:v>
                </c:pt>
                <c:pt idx="12">
                  <c:v>7.8190653659249518E-3</c:v>
                </c:pt>
                <c:pt idx="13">
                  <c:v>8.0158873442859723E-3</c:v>
                </c:pt>
                <c:pt idx="14">
                  <c:v>8.1902718168812595E-3</c:v>
                </c:pt>
                <c:pt idx="15">
                  <c:v>8.0384136581895787E-3</c:v>
                </c:pt>
                <c:pt idx="16">
                  <c:v>7.5105782792665729E-3</c:v>
                </c:pt>
              </c:numCache>
            </c:numRef>
          </c:val>
          <c:smooth val="0"/>
          <c:extLst>
            <c:ext xmlns:c16="http://schemas.microsoft.com/office/drawing/2014/chart" uri="{C3380CC4-5D6E-409C-BE32-E72D297353CC}">
              <c16:uniqueId val="{00000004-25A3-473A-B2D6-81E9D093DBE8}"/>
            </c:ext>
          </c:extLst>
        </c:ser>
        <c:ser>
          <c:idx val="7"/>
          <c:order val="5"/>
          <c:tx>
            <c:strRef>
              <c:f>'MM Member Utilizer'!$G$4</c:f>
              <c:strCache>
                <c:ptCount val="1"/>
                <c:pt idx="0">
                  <c:v>Region 6</c:v>
                </c:pt>
              </c:strCache>
            </c:strRef>
          </c:tx>
          <c:spPr>
            <a:ln w="28575" cap="rnd">
              <a:solidFill>
                <a:srgbClr val="00549F"/>
              </a:solidFill>
              <a:round/>
            </a:ln>
            <a:effectLst/>
          </c:spPr>
          <c:marker>
            <c:symbol val="none"/>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Utilizer'!$G$6:$G$9,'MM Member Utilizer'!$G$11:$G$14,'MM Member Utilizer'!$G$16:$G$19,'MM Member Utilizer'!$G$21:$G$24,'MM Member Utilizer'!$G$26)</c:f>
              <c:numCache>
                <c:formatCode>0.0%</c:formatCode>
                <c:ptCount val="17"/>
                <c:pt idx="0">
                  <c:v>1.537519559153684E-2</c:v>
                </c:pt>
                <c:pt idx="1">
                  <c:v>1.6954854336271277E-2</c:v>
                </c:pt>
                <c:pt idx="2">
                  <c:v>1.8349899214568709E-2</c:v>
                </c:pt>
                <c:pt idx="3">
                  <c:v>1.7015706806282723E-2</c:v>
                </c:pt>
                <c:pt idx="4">
                  <c:v>1.6706443914081145E-2</c:v>
                </c:pt>
                <c:pt idx="5">
                  <c:v>1.7526640493550197E-2</c:v>
                </c:pt>
                <c:pt idx="6">
                  <c:v>1.9628330472423315E-2</c:v>
                </c:pt>
                <c:pt idx="7">
                  <c:v>1.7785843920145192E-2</c:v>
                </c:pt>
                <c:pt idx="8">
                  <c:v>1.637146284665867E-2</c:v>
                </c:pt>
                <c:pt idx="9">
                  <c:v>1.729984084146426E-2</c:v>
                </c:pt>
                <c:pt idx="10">
                  <c:v>1.9275303092221769E-2</c:v>
                </c:pt>
                <c:pt idx="11">
                  <c:v>1.9393939393939394E-2</c:v>
                </c:pt>
                <c:pt idx="12">
                  <c:v>1.7599787474264463E-2</c:v>
                </c:pt>
                <c:pt idx="13">
                  <c:v>1.7545008183306055E-2</c:v>
                </c:pt>
                <c:pt idx="14">
                  <c:v>1.8159493343673259E-2</c:v>
                </c:pt>
                <c:pt idx="15">
                  <c:v>1.7594369801663467E-2</c:v>
                </c:pt>
                <c:pt idx="16">
                  <c:v>1.5237733940313606E-2</c:v>
                </c:pt>
              </c:numCache>
            </c:numRef>
          </c:val>
          <c:smooth val="0"/>
          <c:extLst>
            <c:ext xmlns:c16="http://schemas.microsoft.com/office/drawing/2014/chart" uri="{C3380CC4-5D6E-409C-BE32-E72D297353CC}">
              <c16:uniqueId val="{00000005-25A3-473A-B2D6-81E9D093DBE8}"/>
            </c:ext>
          </c:extLst>
        </c:ser>
        <c:ser>
          <c:idx val="8"/>
          <c:order val="6"/>
          <c:tx>
            <c:strRef>
              <c:f>'MM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Utilizer'!$H$6:$H$9,'MM Member Utilizer'!$H$11:$H$14,'MM Member Utilizer'!$H$16:$H$19,'MM Member Utilizer'!$H$21:$H$24,'MM Member Utilizer'!$H$26)</c:f>
              <c:numCache>
                <c:formatCode>0.0%</c:formatCode>
                <c:ptCount val="17"/>
                <c:pt idx="0">
                  <c:v>1.5019500456393661E-2</c:v>
                </c:pt>
                <c:pt idx="1">
                  <c:v>1.4958904109589041E-2</c:v>
                </c:pt>
                <c:pt idx="2">
                  <c:v>1.5058957238244068E-2</c:v>
                </c:pt>
                <c:pt idx="3">
                  <c:v>1.4457898710814061E-2</c:v>
                </c:pt>
                <c:pt idx="4">
                  <c:v>1.5180319496070141E-2</c:v>
                </c:pt>
                <c:pt idx="5">
                  <c:v>1.5124707493864506E-2</c:v>
                </c:pt>
                <c:pt idx="6">
                  <c:v>1.7341745146444789E-2</c:v>
                </c:pt>
                <c:pt idx="7">
                  <c:v>1.568768337225316E-2</c:v>
                </c:pt>
                <c:pt idx="8">
                  <c:v>1.4464550233814516E-2</c:v>
                </c:pt>
                <c:pt idx="9">
                  <c:v>1.4930466683730057E-2</c:v>
                </c:pt>
                <c:pt idx="10">
                  <c:v>1.7460051402391329E-2</c:v>
                </c:pt>
                <c:pt idx="11">
                  <c:v>1.724232456140351E-2</c:v>
                </c:pt>
                <c:pt idx="12">
                  <c:v>1.2639425284252033E-2</c:v>
                </c:pt>
                <c:pt idx="13">
                  <c:v>1.3273394690642124E-2</c:v>
                </c:pt>
                <c:pt idx="14">
                  <c:v>1.3746878696280719E-2</c:v>
                </c:pt>
                <c:pt idx="15">
                  <c:v>1.203848153926157E-2</c:v>
                </c:pt>
                <c:pt idx="16">
                  <c:v>9.9497384347112527E-3</c:v>
                </c:pt>
              </c:numCache>
            </c:numRef>
          </c:val>
          <c:smooth val="0"/>
          <c:extLst>
            <c:ext xmlns:c16="http://schemas.microsoft.com/office/drawing/2014/chart" uri="{C3380CC4-5D6E-409C-BE32-E72D297353CC}">
              <c16:uniqueId val="{00000006-25A3-473A-B2D6-81E9D093DBE8}"/>
            </c:ext>
          </c:extLst>
        </c:ser>
        <c:ser>
          <c:idx val="9"/>
          <c:order val="7"/>
          <c:tx>
            <c:strRef>
              <c:f>'MM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Utilizer'!$I$6:$I$9,'MM Member Utilizer'!$I$11:$I$14,'MM Member Utilizer'!$I$16:$I$19,'MM Member Utilizer'!$I$21:$I$24,'MM Member Utilizer'!$I$26)</c:f>
              <c:numCache>
                <c:formatCode>0.0%</c:formatCode>
                <c:ptCount val="17"/>
                <c:pt idx="0">
                  <c:v>2.3236900197513651E-4</c:v>
                </c:pt>
                <c:pt idx="1">
                  <c:v>5.1085568326947643E-4</c:v>
                </c:pt>
                <c:pt idx="2">
                  <c:v>6.6348195329087045E-4</c:v>
                </c:pt>
                <c:pt idx="3">
                  <c:v>4.0219868615095857E-4</c:v>
                </c:pt>
                <c:pt idx="4">
                  <c:v>6.8549492733753774E-4</c:v>
                </c:pt>
                <c:pt idx="5">
                  <c:v>3.0248033877797946E-4</c:v>
                </c:pt>
                <c:pt idx="6">
                  <c:v>7.7543424317617871E-4</c:v>
                </c:pt>
                <c:pt idx="7">
                  <c:v>4.7044064607182058E-4</c:v>
                </c:pt>
                <c:pt idx="8">
                  <c:v>4.7770700636942675E-4</c:v>
                </c:pt>
                <c:pt idx="9">
                  <c:v>1.7780938833570413E-4</c:v>
                </c:pt>
                <c:pt idx="10">
                  <c:v>1.8248175182481751E-4</c:v>
                </c:pt>
                <c:pt idx="11">
                  <c:v>1.8903591682419661E-4</c:v>
                </c:pt>
                <c:pt idx="12">
                  <c:v>1.1013215859030838E-3</c:v>
                </c:pt>
                <c:pt idx="13">
                  <c:v>1.7001020061203672E-3</c:v>
                </c:pt>
                <c:pt idx="14">
                  <c:v>2.0857473928157589E-3</c:v>
                </c:pt>
                <c:pt idx="15">
                  <c:v>2.5260498894853173E-3</c:v>
                </c:pt>
                <c:pt idx="16">
                  <c:v>9.4295143800094295E-4</c:v>
                </c:pt>
              </c:numCache>
            </c:numRef>
          </c:val>
          <c:smooth val="0"/>
          <c:extLst>
            <c:ext xmlns:c16="http://schemas.microsoft.com/office/drawing/2014/chart" uri="{C3380CC4-5D6E-409C-BE32-E72D297353CC}">
              <c16:uniqueId val="{00000007-25A3-473A-B2D6-81E9D093DBE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7947131608548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Medication Management</a:t>
            </a:r>
          </a:p>
          <a:p>
            <a:pPr>
              <a:defRPr sz="1800" b="1"/>
            </a:pPr>
            <a:r>
              <a:rPr lang="en-US" sz="1600" b="1" baseline="0"/>
              <a:t>Total Pct Member Utilization by Quarter - SFY19-Q1 to SFY23-Q1, Ages 0 to 17 Only</a:t>
            </a:r>
            <a:endParaRPr lang="en-US" sz="1600" b="1"/>
          </a:p>
        </c:rich>
      </c:tx>
      <c:layout>
        <c:manualLayout>
          <c:xMode val="edge"/>
          <c:yMode val="edge"/>
          <c:x val="0.13431594488188978"/>
          <c:y val="2.9761904761904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314698162729658"/>
          <c:h val="0.78740391826021749"/>
        </c:manualLayout>
      </c:layout>
      <c:lineChart>
        <c:grouping val="standard"/>
        <c:varyColors val="0"/>
        <c:ser>
          <c:idx val="1"/>
          <c:order val="0"/>
          <c:tx>
            <c:strRef>
              <c:f>'MM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('MM Member Utilizer'!$A$6:$A$9,'MM Member Utilizer'!$A$11:$A$14,'MM Member Utilizer'!$A$16:$A$19,'MM Member Utilizer'!$A$21:$A$24,'MM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SFY2022-Q4</c:v>
                </c:pt>
              </c:strCache>
            </c:strRef>
          </c:cat>
          <c:val>
            <c:numRef>
              <c:f>('MM Member Utilizer'!$J$6:$J$9,'MM Member Utilizer'!$J$11:$J$14,'MM Member Utilizer'!$J$16:$J$19,'MM Member Utilizer'!$J$21:$J$24,'MM Member Utilizer'!$J$26)</c:f>
              <c:numCache>
                <c:formatCode>0.0%</c:formatCode>
                <c:ptCount val="17"/>
                <c:pt idx="0">
                  <c:v>1.3592145649413623E-2</c:v>
                </c:pt>
                <c:pt idx="1">
                  <c:v>1.4332856234096691E-2</c:v>
                </c:pt>
                <c:pt idx="2">
                  <c:v>1.5408201189296334E-2</c:v>
                </c:pt>
                <c:pt idx="3">
                  <c:v>1.4670999270530982E-2</c:v>
                </c:pt>
                <c:pt idx="4">
                  <c:v>1.4641600440755314E-2</c:v>
                </c:pt>
                <c:pt idx="5">
                  <c:v>1.5169612367206696E-2</c:v>
                </c:pt>
                <c:pt idx="6">
                  <c:v>1.6776751814158299E-2</c:v>
                </c:pt>
                <c:pt idx="7">
                  <c:v>1.4019641787435632E-2</c:v>
                </c:pt>
                <c:pt idx="8">
                  <c:v>1.3784971593954335E-2</c:v>
                </c:pt>
                <c:pt idx="9">
                  <c:v>1.4399166364052607E-2</c:v>
                </c:pt>
                <c:pt idx="10">
                  <c:v>1.626868226786261E-2</c:v>
                </c:pt>
                <c:pt idx="11">
                  <c:v>1.6026774502718964E-2</c:v>
                </c:pt>
                <c:pt idx="12">
                  <c:v>1.3554500920115613E-2</c:v>
                </c:pt>
                <c:pt idx="13">
                  <c:v>1.3121028160721174E-2</c:v>
                </c:pt>
                <c:pt idx="14">
                  <c:v>1.4208625917650814E-2</c:v>
                </c:pt>
                <c:pt idx="15">
                  <c:v>1.3397711515248252E-2</c:v>
                </c:pt>
                <c:pt idx="16">
                  <c:v>1.2300507191408981E-2</c:v>
                </c:pt>
              </c:numCache>
            </c:numRef>
          </c:val>
          <c:smooth val="0"/>
          <c:extLst>
            <c:ext xmlns:c16="http://schemas.microsoft.com/office/drawing/2014/chart" uri="{C3380CC4-5D6E-409C-BE32-E72D297353CC}">
              <c16:uniqueId val="{00000000-1DF6-4C69-8751-1ED3428472CC}"/>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min val="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Partial Hospitalization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'PHP Svcs Service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Utilizer'!$B$6:$B$9,'PHP Svcs Service  Utilizer'!$B$11:$B$14,'PHP Svcs Service  Utilizer'!$B$16:$B$19,'PHP Svcs Service  Utilizer'!$B$21:$B$24,'PHP Svcs Service  Utilizer'!$B$26)</c:f>
              <c:numCache>
                <c:formatCode>[$-10409]#,##0;\(#,##0\)</c:formatCode>
                <c:ptCount val="17"/>
                <c:pt idx="0">
                  <c:v>0</c:v>
                </c:pt>
                <c:pt idx="1">
                  <c:v>0</c:v>
                </c:pt>
                <c:pt idx="2">
                  <c:v>0</c:v>
                </c:pt>
                <c:pt idx="3">
                  <c:v>0</c:v>
                </c:pt>
                <c:pt idx="4">
                  <c:v>0</c:v>
                </c:pt>
                <c:pt idx="5">
                  <c:v>1</c:v>
                </c:pt>
                <c:pt idx="6">
                  <c:v>1</c:v>
                </c:pt>
                <c:pt idx="7">
                  <c:v>2</c:v>
                </c:pt>
                <c:pt idx="8">
                  <c:v>2</c:v>
                </c:pt>
                <c:pt idx="9">
                  <c:v>2</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EF00-4147-85BD-B62B63A37D27}"/>
            </c:ext>
          </c:extLst>
        </c:ser>
        <c:ser>
          <c:idx val="2"/>
          <c:order val="1"/>
          <c:tx>
            <c:strRef>
              <c:f>'PHP Svcs Service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Utilizer'!$C$6:$C$9,'PHP Svcs Service  Utilizer'!$C$11:$C$14,'PHP Svcs Service  Utilizer'!$C$16:$C$19,'PHP Svcs Service  Utilizer'!$C$21:$C$24,'PHP Svcs Service  Utilizer'!$C$26)</c:f>
              <c:numCache>
                <c:formatCode>[$-10409]#,##0;\(#,##0\)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c:v>
                </c:pt>
                <c:pt idx="15">
                  <c:v>1</c:v>
                </c:pt>
                <c:pt idx="16">
                  <c:v>0</c:v>
                </c:pt>
              </c:numCache>
            </c:numRef>
          </c:val>
          <c:smooth val="0"/>
          <c:extLst>
            <c:ext xmlns:c16="http://schemas.microsoft.com/office/drawing/2014/chart" uri="{C3380CC4-5D6E-409C-BE32-E72D297353CC}">
              <c16:uniqueId val="{00000001-EF00-4147-85BD-B62B63A37D27}"/>
            </c:ext>
          </c:extLst>
        </c:ser>
        <c:ser>
          <c:idx val="3"/>
          <c:order val="2"/>
          <c:tx>
            <c:strRef>
              <c:f>'PHP Svcs Service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Utilizer'!$D$6:$D$9,'PHP Svcs Service  Utilizer'!$D$11:$D$14,'PHP Svcs Service  Utilizer'!$D$16:$D$19,'PHP Svcs Service  Utilizer'!$D$21:$D$24,'PHP Svcs Service  Utilizer'!$D$26)</c:f>
              <c:numCache>
                <c:formatCode>[$-10409]#,##0;\(#,##0\)</c:formatCode>
                <c:ptCount val="17"/>
                <c:pt idx="0">
                  <c:v>2</c:v>
                </c:pt>
                <c:pt idx="1">
                  <c:v>2</c:v>
                </c:pt>
                <c:pt idx="2">
                  <c:v>2</c:v>
                </c:pt>
                <c:pt idx="3">
                  <c:v>3</c:v>
                </c:pt>
                <c:pt idx="4">
                  <c:v>1</c:v>
                </c:pt>
                <c:pt idx="5">
                  <c:v>0</c:v>
                </c:pt>
                <c:pt idx="6">
                  <c:v>5</c:v>
                </c:pt>
                <c:pt idx="7">
                  <c:v>14</c:v>
                </c:pt>
                <c:pt idx="8">
                  <c:v>20</c:v>
                </c:pt>
                <c:pt idx="9">
                  <c:v>22</c:v>
                </c:pt>
                <c:pt idx="10">
                  <c:v>41</c:v>
                </c:pt>
                <c:pt idx="11">
                  <c:v>39</c:v>
                </c:pt>
                <c:pt idx="12">
                  <c:v>25</c:v>
                </c:pt>
                <c:pt idx="13">
                  <c:v>42</c:v>
                </c:pt>
                <c:pt idx="14">
                  <c:v>39</c:v>
                </c:pt>
                <c:pt idx="15">
                  <c:v>35</c:v>
                </c:pt>
                <c:pt idx="16">
                  <c:v>29</c:v>
                </c:pt>
              </c:numCache>
            </c:numRef>
          </c:val>
          <c:smooth val="0"/>
          <c:extLst>
            <c:ext xmlns:c16="http://schemas.microsoft.com/office/drawing/2014/chart" uri="{C3380CC4-5D6E-409C-BE32-E72D297353CC}">
              <c16:uniqueId val="{00000002-EF00-4147-85BD-B62B63A37D27}"/>
            </c:ext>
          </c:extLst>
        </c:ser>
        <c:ser>
          <c:idx val="4"/>
          <c:order val="3"/>
          <c:tx>
            <c:strRef>
              <c:f>'PHP Svcs Service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Utilizer'!$E$6:$E$9,'PHP Svcs Service  Utilizer'!$E$11:$E$14,'PHP Svcs Service  Utilizer'!$E$16:$E$19,'PHP Svcs Service  Utilizer'!$E$21:$E$24,'PHP Svcs Service  Utilizer'!$E$26)</c:f>
              <c:numCache>
                <c:formatCode>[$-10409]#,##0;\(#,##0\)</c:formatCode>
                <c:ptCount val="17"/>
                <c:pt idx="0">
                  <c:v>10</c:v>
                </c:pt>
                <c:pt idx="1">
                  <c:v>11</c:v>
                </c:pt>
                <c:pt idx="2">
                  <c:v>14</c:v>
                </c:pt>
                <c:pt idx="3">
                  <c:v>15</c:v>
                </c:pt>
                <c:pt idx="4">
                  <c:v>7</c:v>
                </c:pt>
                <c:pt idx="5">
                  <c:v>10</c:v>
                </c:pt>
                <c:pt idx="6">
                  <c:v>9</c:v>
                </c:pt>
                <c:pt idx="7">
                  <c:v>7</c:v>
                </c:pt>
                <c:pt idx="8">
                  <c:v>22</c:v>
                </c:pt>
                <c:pt idx="9">
                  <c:v>33</c:v>
                </c:pt>
                <c:pt idx="10">
                  <c:v>42</c:v>
                </c:pt>
                <c:pt idx="11">
                  <c:v>52</c:v>
                </c:pt>
                <c:pt idx="12">
                  <c:v>46</c:v>
                </c:pt>
                <c:pt idx="13">
                  <c:v>61</c:v>
                </c:pt>
                <c:pt idx="14">
                  <c:v>56</c:v>
                </c:pt>
                <c:pt idx="15">
                  <c:v>48</c:v>
                </c:pt>
                <c:pt idx="16">
                  <c:v>39</c:v>
                </c:pt>
              </c:numCache>
            </c:numRef>
          </c:val>
          <c:smooth val="0"/>
          <c:extLst>
            <c:ext xmlns:c16="http://schemas.microsoft.com/office/drawing/2014/chart" uri="{C3380CC4-5D6E-409C-BE32-E72D297353CC}">
              <c16:uniqueId val="{00000003-EF00-4147-85BD-B62B63A37D27}"/>
            </c:ext>
          </c:extLst>
        </c:ser>
        <c:ser>
          <c:idx val="6"/>
          <c:order val="4"/>
          <c:tx>
            <c:strRef>
              <c:f>'PHP Svcs Service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Utilizer'!$F$6:$F$9,'PHP Svcs Service  Utilizer'!$F$11:$F$14,'PHP Svcs Service  Utilizer'!$F$16:$F$19,'PHP Svcs Service  Utilizer'!$F$21:$F$24,'PHP Svcs Service  Utilizer'!$F$26)</c:f>
              <c:numCache>
                <c:formatCode>[$-10409]#,##0;\(#,##0\)</c:formatCode>
                <c:ptCount val="17"/>
                <c:pt idx="0">
                  <c:v>0</c:v>
                </c:pt>
                <c:pt idx="1">
                  <c:v>1</c:v>
                </c:pt>
                <c:pt idx="2">
                  <c:v>0</c:v>
                </c:pt>
                <c:pt idx="3">
                  <c:v>0</c:v>
                </c:pt>
                <c:pt idx="4">
                  <c:v>0</c:v>
                </c:pt>
                <c:pt idx="5">
                  <c:v>0</c:v>
                </c:pt>
                <c:pt idx="6">
                  <c:v>0</c:v>
                </c:pt>
                <c:pt idx="7">
                  <c:v>0</c:v>
                </c:pt>
                <c:pt idx="8">
                  <c:v>2</c:v>
                </c:pt>
                <c:pt idx="9">
                  <c:v>8</c:v>
                </c:pt>
                <c:pt idx="10">
                  <c:v>7</c:v>
                </c:pt>
                <c:pt idx="11">
                  <c:v>8</c:v>
                </c:pt>
                <c:pt idx="12">
                  <c:v>4</c:v>
                </c:pt>
                <c:pt idx="13">
                  <c:v>4</c:v>
                </c:pt>
                <c:pt idx="14">
                  <c:v>3</c:v>
                </c:pt>
                <c:pt idx="15">
                  <c:v>0</c:v>
                </c:pt>
                <c:pt idx="16">
                  <c:v>4</c:v>
                </c:pt>
              </c:numCache>
            </c:numRef>
          </c:val>
          <c:smooth val="0"/>
          <c:extLst>
            <c:ext xmlns:c16="http://schemas.microsoft.com/office/drawing/2014/chart" uri="{C3380CC4-5D6E-409C-BE32-E72D297353CC}">
              <c16:uniqueId val="{00000004-EF00-4147-85BD-B62B63A37D27}"/>
            </c:ext>
          </c:extLst>
        </c:ser>
        <c:ser>
          <c:idx val="7"/>
          <c:order val="5"/>
          <c:tx>
            <c:strRef>
              <c:f>'PHP Svcs Service  Utilizer'!$G$4</c:f>
              <c:strCache>
                <c:ptCount val="1"/>
                <c:pt idx="0">
                  <c:v>Region 6</c:v>
                </c:pt>
              </c:strCache>
            </c:strRef>
          </c:tx>
          <c:spPr>
            <a:ln w="28575" cap="rnd">
              <a:solidFill>
                <a:srgbClr val="00549F"/>
              </a:solidFill>
              <a:round/>
            </a:ln>
            <a:effectLst/>
          </c:spPr>
          <c:marker>
            <c:symbol val="none"/>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Utilizer'!$G$6:$G$9,'PHP Svcs Service  Utilizer'!$G$11:$G$14,'PHP Svcs Service  Utilizer'!$G$16:$G$19,'PHP Svcs Service  Utilizer'!$G$21:$G$24,'PHP Svcs Service  Utilizer'!$G$26)</c:f>
              <c:numCache>
                <c:formatCode>[$-10409]#,##0;\(#,##0\)</c:formatCode>
                <c:ptCount val="17"/>
                <c:pt idx="0">
                  <c:v>0</c:v>
                </c:pt>
                <c:pt idx="1">
                  <c:v>0</c:v>
                </c:pt>
                <c:pt idx="2">
                  <c:v>0</c:v>
                </c:pt>
                <c:pt idx="3">
                  <c:v>0</c:v>
                </c:pt>
                <c:pt idx="4">
                  <c:v>0</c:v>
                </c:pt>
                <c:pt idx="5">
                  <c:v>0</c:v>
                </c:pt>
                <c:pt idx="6">
                  <c:v>0</c:v>
                </c:pt>
                <c:pt idx="7">
                  <c:v>0</c:v>
                </c:pt>
                <c:pt idx="8">
                  <c:v>0</c:v>
                </c:pt>
                <c:pt idx="9">
                  <c:v>0</c:v>
                </c:pt>
                <c:pt idx="10">
                  <c:v>0</c:v>
                </c:pt>
                <c:pt idx="11">
                  <c:v>2</c:v>
                </c:pt>
                <c:pt idx="12">
                  <c:v>2</c:v>
                </c:pt>
                <c:pt idx="13">
                  <c:v>2</c:v>
                </c:pt>
                <c:pt idx="14">
                  <c:v>1</c:v>
                </c:pt>
                <c:pt idx="15">
                  <c:v>2</c:v>
                </c:pt>
                <c:pt idx="16">
                  <c:v>0</c:v>
                </c:pt>
              </c:numCache>
            </c:numRef>
          </c:val>
          <c:smooth val="0"/>
          <c:extLst>
            <c:ext xmlns:c16="http://schemas.microsoft.com/office/drawing/2014/chart" uri="{C3380CC4-5D6E-409C-BE32-E72D297353CC}">
              <c16:uniqueId val="{00000005-EF00-4147-85BD-B62B63A37D27}"/>
            </c:ext>
          </c:extLst>
        </c:ser>
        <c:ser>
          <c:idx val="8"/>
          <c:order val="6"/>
          <c:tx>
            <c:strRef>
              <c:f>'PHP Svcs Service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Utilizer'!$H$6:$H$9,'PHP Svcs Service  Utilizer'!$H$11:$H$14,'PHP Svcs Service  Utilizer'!$H$16:$H$19,'PHP Svcs Service  Utilizer'!$H$21:$H$24,'PHP Svcs Service  Utilizer'!$H$26)</c:f>
              <c:numCache>
                <c:formatCode>[$-10409]#,##0;\(#,##0\)</c:formatCode>
                <c:ptCount val="17"/>
                <c:pt idx="0">
                  <c:v>0</c:v>
                </c:pt>
                <c:pt idx="1">
                  <c:v>0</c:v>
                </c:pt>
                <c:pt idx="2">
                  <c:v>0</c:v>
                </c:pt>
                <c:pt idx="3">
                  <c:v>0</c:v>
                </c:pt>
                <c:pt idx="4">
                  <c:v>0</c:v>
                </c:pt>
                <c:pt idx="5">
                  <c:v>0</c:v>
                </c:pt>
                <c:pt idx="6">
                  <c:v>0</c:v>
                </c:pt>
                <c:pt idx="7">
                  <c:v>0</c:v>
                </c:pt>
                <c:pt idx="8">
                  <c:v>1</c:v>
                </c:pt>
                <c:pt idx="9">
                  <c:v>1</c:v>
                </c:pt>
                <c:pt idx="10">
                  <c:v>0</c:v>
                </c:pt>
                <c:pt idx="11">
                  <c:v>3</c:v>
                </c:pt>
                <c:pt idx="12">
                  <c:v>6</c:v>
                </c:pt>
                <c:pt idx="13">
                  <c:v>7</c:v>
                </c:pt>
                <c:pt idx="14">
                  <c:v>11</c:v>
                </c:pt>
                <c:pt idx="15">
                  <c:v>12</c:v>
                </c:pt>
                <c:pt idx="16">
                  <c:v>6</c:v>
                </c:pt>
              </c:numCache>
            </c:numRef>
          </c:val>
          <c:smooth val="0"/>
          <c:extLst>
            <c:ext xmlns:c16="http://schemas.microsoft.com/office/drawing/2014/chart" uri="{C3380CC4-5D6E-409C-BE32-E72D297353CC}">
              <c16:uniqueId val="{00000006-EF00-4147-85BD-B62B63A37D27}"/>
            </c:ext>
          </c:extLst>
        </c:ser>
        <c:ser>
          <c:idx val="9"/>
          <c:order val="7"/>
          <c:tx>
            <c:strRef>
              <c:f>'PHP Svcs Service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Utilizer'!$I$6:$I$9,'PHP Svcs Service  Utilizer'!$I$11:$I$14,'PHP Svcs Service  Utilizer'!$I$16:$I$19,'PHP Svcs Service  Utilizer'!$I$21:$I$24,'PHP Svcs Service  Utilizer'!$I$26)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0</c:v>
                </c:pt>
              </c:numCache>
            </c:numRef>
          </c:val>
          <c:smooth val="0"/>
          <c:extLst>
            <c:ext xmlns:c16="http://schemas.microsoft.com/office/drawing/2014/chart" uri="{C3380CC4-5D6E-409C-BE32-E72D297353CC}">
              <c16:uniqueId val="{00000007-EF00-4147-85BD-B62B63A37D27}"/>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99312585926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Partial Hospitalization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634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53587051618547"/>
          <c:h val="0.78740391826021749"/>
        </c:manualLayout>
      </c:layout>
      <c:lineChart>
        <c:grouping val="standard"/>
        <c:varyColors val="0"/>
        <c:ser>
          <c:idx val="1"/>
          <c:order val="0"/>
          <c:tx>
            <c:strRef>
              <c:f>'PHP Svcs Service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('PHP Svcs Service  Utilizer'!$A$6:$A$9,'PHP Svcs Service  Utilizer'!$A$11:$A$14,'PHP Svcs Service  Utilizer'!$A$16:$A$19,'PHP Svcs Service  Utilizer'!$A$21:$A$24,'PHP Svcs Service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Service  Utilizer'!$J$6:$J$9,'PHP Svcs Service  Utilizer'!$J$11:$J$14,'PHP Svcs Service  Utilizer'!$J$16:$J$19,'PHP Svcs Service  Utilizer'!$J$21:$J$24,'PHP Svcs Service  Utilizer'!$J$26)</c:f>
              <c:numCache>
                <c:formatCode>#,##0</c:formatCode>
                <c:ptCount val="17"/>
                <c:pt idx="0">
                  <c:v>12</c:v>
                </c:pt>
                <c:pt idx="1">
                  <c:v>14</c:v>
                </c:pt>
                <c:pt idx="2">
                  <c:v>16</c:v>
                </c:pt>
                <c:pt idx="3">
                  <c:v>18</c:v>
                </c:pt>
                <c:pt idx="4">
                  <c:v>8</c:v>
                </c:pt>
                <c:pt idx="5">
                  <c:v>11</c:v>
                </c:pt>
                <c:pt idx="6">
                  <c:v>15</c:v>
                </c:pt>
                <c:pt idx="7">
                  <c:v>23</c:v>
                </c:pt>
                <c:pt idx="8">
                  <c:v>47</c:v>
                </c:pt>
                <c:pt idx="9">
                  <c:v>65</c:v>
                </c:pt>
                <c:pt idx="10">
                  <c:v>90</c:v>
                </c:pt>
                <c:pt idx="11">
                  <c:v>103</c:v>
                </c:pt>
                <c:pt idx="12">
                  <c:v>83</c:v>
                </c:pt>
                <c:pt idx="13">
                  <c:v>115</c:v>
                </c:pt>
                <c:pt idx="14">
                  <c:v>111</c:v>
                </c:pt>
                <c:pt idx="15">
                  <c:v>98</c:v>
                </c:pt>
                <c:pt idx="16">
                  <c:v>78</c:v>
                </c:pt>
              </c:numCache>
            </c:numRef>
          </c:val>
          <c:smooth val="0"/>
          <c:extLst>
            <c:ext xmlns:c16="http://schemas.microsoft.com/office/drawing/2014/chart" uri="{C3380CC4-5D6E-409C-BE32-E72D297353CC}">
              <c16:uniqueId val="{00000000-CA96-4B1C-95E1-37A8EA1100E7}"/>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Partial Hospitalization Services</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8424484269783017"/>
          <c:y val="2.9761904761904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'PHP Svcs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Utilizer'!$B$6:$B$9,'PHP Svcs Member Utilizer'!$B$11:$B$14,'PHP Svcs Member Utilizer'!$B$16:$B$19,'PHP Svcs Member Utilizer'!$B$21:$B$24,'PHP Svcs Member Utilizer'!$B$26)</c:f>
              <c:numCache>
                <c:formatCode>0.00%</c:formatCode>
                <c:ptCount val="17"/>
                <c:pt idx="0">
                  <c:v>0</c:v>
                </c:pt>
                <c:pt idx="1">
                  <c:v>0</c:v>
                </c:pt>
                <c:pt idx="2">
                  <c:v>0</c:v>
                </c:pt>
                <c:pt idx="3">
                  <c:v>0</c:v>
                </c:pt>
                <c:pt idx="4">
                  <c:v>0</c:v>
                </c:pt>
                <c:pt idx="5">
                  <c:v>4.5378227526432819E-5</c:v>
                </c:pt>
                <c:pt idx="6">
                  <c:v>4.8522490174195742E-5</c:v>
                </c:pt>
                <c:pt idx="7">
                  <c:v>9.4437623949381437E-5</c:v>
                </c:pt>
                <c:pt idx="8">
                  <c:v>9.1789435036027355E-5</c:v>
                </c:pt>
                <c:pt idx="9">
                  <c:v>8.9453439484748194E-5</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3356-4924-B368-03E05004355E}"/>
            </c:ext>
          </c:extLst>
        </c:ser>
        <c:ser>
          <c:idx val="2"/>
          <c:order val="1"/>
          <c:tx>
            <c:strRef>
              <c:f>'PHP Svcs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Utilizer'!$C$6:$C$9,'PHP Svcs Member Utilizer'!$C$11:$C$14,'PHP Svcs Member Utilizer'!$C$16:$C$19,'PHP Svcs Member Utilizer'!$C$21:$C$24,'PHP Svcs Member Utilizer'!$C$26)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1.2023566189731875E-4</c:v>
                </c:pt>
                <c:pt idx="15">
                  <c:v>1.1976047904191617E-4</c:v>
                </c:pt>
                <c:pt idx="16">
                  <c:v>0</c:v>
                </c:pt>
              </c:numCache>
            </c:numRef>
          </c:val>
          <c:smooth val="0"/>
          <c:extLst>
            <c:ext xmlns:c16="http://schemas.microsoft.com/office/drawing/2014/chart" uri="{C3380CC4-5D6E-409C-BE32-E72D297353CC}">
              <c16:uniqueId val="{00000001-3356-4924-B368-03E05004355E}"/>
            </c:ext>
          </c:extLst>
        </c:ser>
        <c:ser>
          <c:idx val="3"/>
          <c:order val="2"/>
          <c:tx>
            <c:strRef>
              <c:f>'PHP Svcs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Utilizer'!$D$6:$D$9,'PHP Svcs Member Utilizer'!$D$11:$D$14,'PHP Svcs Member Utilizer'!$D$16:$D$19,'PHP Svcs Member Utilizer'!$D$21:$D$24,'PHP Svcs Member Utilizer'!$D$26)</c:f>
              <c:numCache>
                <c:formatCode>0.00%</c:formatCode>
                <c:ptCount val="17"/>
                <c:pt idx="0">
                  <c:v>4.6461924452910837E-5</c:v>
                </c:pt>
                <c:pt idx="1">
                  <c:v>4.6044755502348285E-5</c:v>
                </c:pt>
                <c:pt idx="2">
                  <c:v>4.8160277403197845E-5</c:v>
                </c:pt>
                <c:pt idx="3">
                  <c:v>7.1350425724206823E-5</c:v>
                </c:pt>
                <c:pt idx="4">
                  <c:v>2.4406316354672588E-5</c:v>
                </c:pt>
                <c:pt idx="5">
                  <c:v>0</c:v>
                </c:pt>
                <c:pt idx="6">
                  <c:v>1.3208294809140139E-4</c:v>
                </c:pt>
                <c:pt idx="7">
                  <c:v>3.6155157274934144E-4</c:v>
                </c:pt>
                <c:pt idx="8">
                  <c:v>5.0471912380760104E-4</c:v>
                </c:pt>
                <c:pt idx="9">
                  <c:v>5.434916870476049E-4</c:v>
                </c:pt>
                <c:pt idx="10">
                  <c:v>9.9868465922930776E-4</c:v>
                </c:pt>
                <c:pt idx="11">
                  <c:v>9.3824428031852195E-4</c:v>
                </c:pt>
                <c:pt idx="12">
                  <c:v>5.9740011470082208E-4</c:v>
                </c:pt>
                <c:pt idx="13">
                  <c:v>9.9648856410743092E-4</c:v>
                </c:pt>
                <c:pt idx="14">
                  <c:v>9.1375553524987701E-4</c:v>
                </c:pt>
                <c:pt idx="15">
                  <c:v>8.181966944853543E-4</c:v>
                </c:pt>
                <c:pt idx="16">
                  <c:v>6.7247936184027456E-4</c:v>
                </c:pt>
              </c:numCache>
            </c:numRef>
          </c:val>
          <c:smooth val="0"/>
          <c:extLst>
            <c:ext xmlns:c16="http://schemas.microsoft.com/office/drawing/2014/chart" uri="{C3380CC4-5D6E-409C-BE32-E72D297353CC}">
              <c16:uniqueId val="{00000002-3356-4924-B368-03E05004355E}"/>
            </c:ext>
          </c:extLst>
        </c:ser>
        <c:ser>
          <c:idx val="4"/>
          <c:order val="3"/>
          <c:tx>
            <c:strRef>
              <c:f>'PHP Svcs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Utilizer'!$E$6:$E$9,'PHP Svcs Member Utilizer'!$E$11:$E$14,'PHP Svcs Member Utilizer'!$E$16:$E$19,'PHP Svcs Member Utilizer'!$E$21:$E$24,'PHP Svcs Member Utilizer'!$E$26)</c:f>
              <c:numCache>
                <c:formatCode>0.00%</c:formatCode>
                <c:ptCount val="17"/>
                <c:pt idx="0">
                  <c:v>2.5310688703839631E-4</c:v>
                </c:pt>
                <c:pt idx="1">
                  <c:v>2.7561323945779357E-4</c:v>
                </c:pt>
                <c:pt idx="2">
                  <c:v>3.6492545094359295E-4</c:v>
                </c:pt>
                <c:pt idx="3">
                  <c:v>3.8686714982075156E-4</c:v>
                </c:pt>
                <c:pt idx="4">
                  <c:v>1.8356803818215194E-4</c:v>
                </c:pt>
                <c:pt idx="5">
                  <c:v>2.6618398637137989E-4</c:v>
                </c:pt>
                <c:pt idx="6">
                  <c:v>2.5598725752318106E-4</c:v>
                </c:pt>
                <c:pt idx="7">
                  <c:v>1.9450387618438967E-4</c:v>
                </c:pt>
                <c:pt idx="8">
                  <c:v>5.9662634918913058E-4</c:v>
                </c:pt>
                <c:pt idx="9">
                  <c:v>8.7521548866198115E-4</c:v>
                </c:pt>
                <c:pt idx="10">
                  <c:v>1.0982976386600769E-3</c:v>
                </c:pt>
                <c:pt idx="11">
                  <c:v>1.3462783171521036E-3</c:v>
                </c:pt>
                <c:pt idx="12">
                  <c:v>1.1796081649399939E-3</c:v>
                </c:pt>
                <c:pt idx="13">
                  <c:v>1.5463002864457907E-3</c:v>
                </c:pt>
                <c:pt idx="14">
                  <c:v>1.4065404129200783E-3</c:v>
                </c:pt>
                <c:pt idx="15">
                  <c:v>1.1982924332825723E-3</c:v>
                </c:pt>
                <c:pt idx="16">
                  <c:v>9.6248766041461009E-4</c:v>
                </c:pt>
              </c:numCache>
            </c:numRef>
          </c:val>
          <c:smooth val="0"/>
          <c:extLst>
            <c:ext xmlns:c16="http://schemas.microsoft.com/office/drawing/2014/chart" uri="{C3380CC4-5D6E-409C-BE32-E72D297353CC}">
              <c16:uniqueId val="{00000003-3356-4924-B368-03E05004355E}"/>
            </c:ext>
          </c:extLst>
        </c:ser>
        <c:ser>
          <c:idx val="6"/>
          <c:order val="4"/>
          <c:tx>
            <c:strRef>
              <c:f>'PHP Svcs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Utilizer'!$F$6:$F$9,'PHP Svcs Member Utilizer'!$F$11:$F$14,'PHP Svcs Member Utilizer'!$F$16:$F$19,'PHP Svcs Member Utilizer'!$F$21:$F$24,'PHP Svcs Member Utilizer'!$F$26)</c:f>
              <c:numCache>
                <c:formatCode>0.00%</c:formatCode>
                <c:ptCount val="17"/>
                <c:pt idx="0">
                  <c:v>0</c:v>
                </c:pt>
                <c:pt idx="1">
                  <c:v>3.6281837312241494E-5</c:v>
                </c:pt>
                <c:pt idx="2">
                  <c:v>0</c:v>
                </c:pt>
                <c:pt idx="3">
                  <c:v>0</c:v>
                </c:pt>
                <c:pt idx="4">
                  <c:v>0</c:v>
                </c:pt>
                <c:pt idx="5">
                  <c:v>0</c:v>
                </c:pt>
                <c:pt idx="6">
                  <c:v>0</c:v>
                </c:pt>
                <c:pt idx="7">
                  <c:v>0</c:v>
                </c:pt>
                <c:pt idx="8">
                  <c:v>7.7339520494972927E-5</c:v>
                </c:pt>
                <c:pt idx="9">
                  <c:v>3.0205776854823487E-4</c:v>
                </c:pt>
                <c:pt idx="10">
                  <c:v>2.6037791995238803E-4</c:v>
                </c:pt>
                <c:pt idx="11">
                  <c:v>2.943232404988779E-4</c:v>
                </c:pt>
                <c:pt idx="12">
                  <c:v>1.4615075450327011E-4</c:v>
                </c:pt>
                <c:pt idx="13">
                  <c:v>1.4443040259974724E-4</c:v>
                </c:pt>
                <c:pt idx="14">
                  <c:v>1.0729613733905579E-4</c:v>
                </c:pt>
                <c:pt idx="15">
                  <c:v>0</c:v>
                </c:pt>
                <c:pt idx="16">
                  <c:v>1.4104372355430183E-4</c:v>
                </c:pt>
              </c:numCache>
            </c:numRef>
          </c:val>
          <c:smooth val="0"/>
          <c:extLst>
            <c:ext xmlns:c16="http://schemas.microsoft.com/office/drawing/2014/chart" uri="{C3380CC4-5D6E-409C-BE32-E72D297353CC}">
              <c16:uniqueId val="{00000004-3356-4924-B368-03E05004355E}"/>
            </c:ext>
          </c:extLst>
        </c:ser>
        <c:ser>
          <c:idx val="7"/>
          <c:order val="5"/>
          <c:tx>
            <c:strRef>
              <c:f>'PHP Svcs Member Utilizer'!$G$4</c:f>
              <c:strCache>
                <c:ptCount val="1"/>
                <c:pt idx="0">
                  <c:v>Region 6</c:v>
                </c:pt>
              </c:strCache>
            </c:strRef>
          </c:tx>
          <c:spPr>
            <a:ln w="28575" cap="rnd">
              <a:solidFill>
                <a:srgbClr val="00549F"/>
              </a:solidFill>
              <a:round/>
            </a:ln>
            <a:effectLst/>
          </c:spPr>
          <c:marker>
            <c:symbol val="none"/>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Utilizer'!$G$6:$G$9,'PHP Svcs Member Utilizer'!$G$11:$G$14,'PHP Svcs Member Utilizer'!$G$16:$G$19,'PHP Svcs Member Utilizer'!$G$21:$G$24,'PHP Svcs Member Utilizer'!$G$26)</c:f>
              <c:numCache>
                <c:formatCode>0.00%</c:formatCode>
                <c:ptCount val="17"/>
                <c:pt idx="0">
                  <c:v>0</c:v>
                </c:pt>
                <c:pt idx="1">
                  <c:v>0</c:v>
                </c:pt>
                <c:pt idx="2">
                  <c:v>0</c:v>
                </c:pt>
                <c:pt idx="3">
                  <c:v>0</c:v>
                </c:pt>
                <c:pt idx="4">
                  <c:v>0</c:v>
                </c:pt>
                <c:pt idx="5">
                  <c:v>0</c:v>
                </c:pt>
                <c:pt idx="6">
                  <c:v>0</c:v>
                </c:pt>
                <c:pt idx="7">
                  <c:v>0</c:v>
                </c:pt>
                <c:pt idx="8">
                  <c:v>0</c:v>
                </c:pt>
                <c:pt idx="9">
                  <c:v>0</c:v>
                </c:pt>
                <c:pt idx="10">
                  <c:v>0</c:v>
                </c:pt>
                <c:pt idx="11">
                  <c:v>1.3468013468013467E-4</c:v>
                </c:pt>
                <c:pt idx="12">
                  <c:v>1.3282858471142989E-4</c:v>
                </c:pt>
                <c:pt idx="13">
                  <c:v>1.309328968903437E-4</c:v>
                </c:pt>
                <c:pt idx="14">
                  <c:v>6.4624531472146833E-5</c:v>
                </c:pt>
                <c:pt idx="15">
                  <c:v>1.2795905310300704E-4</c:v>
                </c:pt>
                <c:pt idx="16">
                  <c:v>0</c:v>
                </c:pt>
              </c:numCache>
            </c:numRef>
          </c:val>
          <c:smooth val="0"/>
          <c:extLst>
            <c:ext xmlns:c16="http://schemas.microsoft.com/office/drawing/2014/chart" uri="{C3380CC4-5D6E-409C-BE32-E72D297353CC}">
              <c16:uniqueId val="{00000005-3356-4924-B368-03E05004355E}"/>
            </c:ext>
          </c:extLst>
        </c:ser>
        <c:ser>
          <c:idx val="8"/>
          <c:order val="6"/>
          <c:tx>
            <c:strRef>
              <c:f>'PHP Svcs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Utilizer'!$H$6:$H$9,'PHP Svcs Member Utilizer'!$H$11:$H$14,'PHP Svcs Member Utilizer'!$H$16:$H$19,'PHP Svcs Member Utilizer'!$H$21:$H$24,'PHP Svcs Member Utilizer'!$H$26)</c:f>
              <c:numCache>
                <c:formatCode>0.00%</c:formatCode>
                <c:ptCount val="17"/>
                <c:pt idx="0">
                  <c:v>0</c:v>
                </c:pt>
                <c:pt idx="1">
                  <c:v>0</c:v>
                </c:pt>
                <c:pt idx="2">
                  <c:v>0</c:v>
                </c:pt>
                <c:pt idx="3">
                  <c:v>0</c:v>
                </c:pt>
                <c:pt idx="4">
                  <c:v>0</c:v>
                </c:pt>
                <c:pt idx="5">
                  <c:v>0</c:v>
                </c:pt>
                <c:pt idx="6">
                  <c:v>0</c:v>
                </c:pt>
                <c:pt idx="7">
                  <c:v>0</c:v>
                </c:pt>
                <c:pt idx="8">
                  <c:v>2.9045281594005055E-5</c:v>
                </c:pt>
                <c:pt idx="9">
                  <c:v>2.8438984159485824E-5</c:v>
                </c:pt>
                <c:pt idx="10">
                  <c:v>0</c:v>
                </c:pt>
                <c:pt idx="11">
                  <c:v>8.2236842105263156E-5</c:v>
                </c:pt>
                <c:pt idx="12">
                  <c:v>1.6204391390066709E-4</c:v>
                </c:pt>
                <c:pt idx="13">
                  <c:v>1.8619992552002979E-4</c:v>
                </c:pt>
                <c:pt idx="14">
                  <c:v>2.8913129189118151E-4</c:v>
                </c:pt>
                <c:pt idx="15">
                  <c:v>3.1201248049921997E-4</c:v>
                </c:pt>
                <c:pt idx="16">
                  <c:v>1.538619345573905E-4</c:v>
                </c:pt>
              </c:numCache>
            </c:numRef>
          </c:val>
          <c:smooth val="0"/>
          <c:extLst>
            <c:ext xmlns:c16="http://schemas.microsoft.com/office/drawing/2014/chart" uri="{C3380CC4-5D6E-409C-BE32-E72D297353CC}">
              <c16:uniqueId val="{00000006-3356-4924-B368-03E05004355E}"/>
            </c:ext>
          </c:extLst>
        </c:ser>
        <c:ser>
          <c:idx val="9"/>
          <c:order val="7"/>
          <c:tx>
            <c:strRef>
              <c:f>'PHP Svcs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Utilizer'!$I$6:$I$9,'PHP Svcs Member Utilizer'!$I$11:$I$14,'PHP Svcs Member Utilizer'!$I$16:$I$19,'PHP Svcs Member Utilizer'!$I$21:$I$24,'PHP Svcs Member Utilizer'!$I$26)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3.1575623618566466E-4</c:v>
                </c:pt>
                <c:pt idx="16">
                  <c:v>0</c:v>
                </c:pt>
              </c:numCache>
            </c:numRef>
          </c:val>
          <c:smooth val="0"/>
          <c:extLst>
            <c:ext xmlns:c16="http://schemas.microsoft.com/office/drawing/2014/chart" uri="{C3380CC4-5D6E-409C-BE32-E72D297353CC}">
              <c16:uniqueId val="{00000007-3356-4924-B368-03E05004355E}"/>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Partial Hospitalization Services</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3431594488188978"/>
          <c:y val="2.77777777777777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'PHP Svcs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('PHP Svcs Member Utilizer'!$A$6:$A$9,'PHP Svcs Member Utilizer'!$A$11:$A$14,'PHP Svcs Member Utilizer'!$A$16:$A$19,'PHP Svcs Member Utilizer'!$A$21:$A$24,'PHP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('PHP Svcs Member Utilizer'!$J$6:$J$9,'PHP Svcs Member Utilizer'!$J$11:$J$14,'PHP Svcs Member Utilizer'!$J$16:$J$19,'PHP Svcs Member Utilizer'!$J$21:$J$24,'PHP Svcs Member Utilizer'!$J$26)</c:f>
              <c:numCache>
                <c:formatCode>0.00%</c:formatCode>
                <c:ptCount val="17"/>
                <c:pt idx="0">
                  <c:v>5.9987402645444459E-5</c:v>
                </c:pt>
                <c:pt idx="1">
                  <c:v>6.9576972010178115E-5</c:v>
                </c:pt>
                <c:pt idx="2">
                  <c:v>8.2590023125206469E-5</c:v>
                </c:pt>
                <c:pt idx="3">
                  <c:v>9.1821274989415042E-5</c:v>
                </c:pt>
                <c:pt idx="4">
                  <c:v>4.1580689927597622E-5</c:v>
                </c:pt>
                <c:pt idx="5">
                  <c:v>5.7879200846088681E-5</c:v>
                </c:pt>
                <c:pt idx="6">
                  <c:v>8.4248837366044353E-5</c:v>
                </c:pt>
                <c:pt idx="7">
                  <c:v>1.2640210157233224E-4</c:v>
                </c:pt>
                <c:pt idx="8">
                  <c:v>2.5190266909636618E-4</c:v>
                </c:pt>
                <c:pt idx="9">
                  <c:v>3.4208545821031415E-4</c:v>
                </c:pt>
                <c:pt idx="10">
                  <c:v>4.6689458039146517E-4</c:v>
                </c:pt>
                <c:pt idx="11">
                  <c:v>5.2790462864728282E-4</c:v>
                </c:pt>
                <c:pt idx="12">
                  <c:v>4.2310025436991195E-4</c:v>
                </c:pt>
                <c:pt idx="13">
                  <c:v>5.8372078858140626E-4</c:v>
                </c:pt>
                <c:pt idx="14">
                  <c:v>5.5358282796042131E-4</c:v>
                </c:pt>
                <c:pt idx="15">
                  <c:v>4.8882193912670464E-4</c:v>
                </c:pt>
                <c:pt idx="16">
                  <c:v>3.86714857287344E-4</c:v>
                </c:pt>
              </c:numCache>
            </c:numRef>
          </c:val>
          <c:smooth val="0"/>
          <c:extLst>
            <c:ext xmlns:c16="http://schemas.microsoft.com/office/drawing/2014/chart" uri="{C3380CC4-5D6E-409C-BE32-E72D297353CC}">
              <c16:uniqueId val="{00000000-9E41-4CF4-9282-CEF98B9F6DD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 &amp; Neuro-Psych Testing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9681257211452813"/>
          <c:y val="1.98412698412698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'PsychNeuro Svcs Service Utilize'!$B$4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Utilize'!$B$6:$B$9,'PsychNeuro Svcs Service Utilize'!$B$11:$B$14,'PsychNeuro Svcs Service Utilize'!$B$16:$B$19,'PsychNeuro Svcs Service Utilize'!$B$21:$B$24,'PsychNeuro Svcs Service Utilize'!$B$26)</c:f>
              <c:numCache>
                <c:formatCode>[$-10409]#,##0;\(#,##0\)</c:formatCode>
                <c:ptCount val="17"/>
                <c:pt idx="0">
                  <c:v>91</c:v>
                </c:pt>
                <c:pt idx="1">
                  <c:v>79</c:v>
                </c:pt>
                <c:pt idx="2">
                  <c:v>83</c:v>
                </c:pt>
                <c:pt idx="3">
                  <c:v>115</c:v>
                </c:pt>
                <c:pt idx="4">
                  <c:v>93</c:v>
                </c:pt>
                <c:pt idx="5">
                  <c:v>80</c:v>
                </c:pt>
                <c:pt idx="6">
                  <c:v>88</c:v>
                </c:pt>
                <c:pt idx="7">
                  <c:v>73</c:v>
                </c:pt>
                <c:pt idx="8">
                  <c:v>66</c:v>
                </c:pt>
                <c:pt idx="9">
                  <c:v>69</c:v>
                </c:pt>
                <c:pt idx="10">
                  <c:v>61</c:v>
                </c:pt>
                <c:pt idx="11">
                  <c:v>80</c:v>
                </c:pt>
                <c:pt idx="12">
                  <c:v>54</c:v>
                </c:pt>
                <c:pt idx="13">
                  <c:v>65</c:v>
                </c:pt>
                <c:pt idx="14">
                  <c:v>58</c:v>
                </c:pt>
                <c:pt idx="15">
                  <c:v>83</c:v>
                </c:pt>
                <c:pt idx="16">
                  <c:v>37</c:v>
                </c:pt>
              </c:numCache>
            </c:numRef>
          </c:val>
          <c:smooth val="0"/>
          <c:extLst>
            <c:ext xmlns:c16="http://schemas.microsoft.com/office/drawing/2014/chart" uri="{C3380CC4-5D6E-409C-BE32-E72D297353CC}">
              <c16:uniqueId val="{00000000-BB89-488D-8F8C-206C14657C88}"/>
            </c:ext>
          </c:extLst>
        </c:ser>
        <c:ser>
          <c:idx val="2"/>
          <c:order val="1"/>
          <c:tx>
            <c:strRef>
              <c:f>'PsychNeuro Svcs Service Utilize'!$C$4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Utilize'!$C$6:$C$9,'PsychNeuro Svcs Service Utilize'!$C$11:$C$14,'PsychNeuro Svcs Service Utilize'!$C$16:$C$19,'PsychNeuro Svcs Service Utilize'!$C$21:$C$24,'PsychNeuro Svcs Service Utilize'!$C$26)</c:f>
              <c:numCache>
                <c:formatCode>[$-10409]#,##0;\(#,##0\)</c:formatCode>
                <c:ptCount val="17"/>
                <c:pt idx="0">
                  <c:v>33</c:v>
                </c:pt>
                <c:pt idx="1">
                  <c:v>26</c:v>
                </c:pt>
                <c:pt idx="2">
                  <c:v>25</c:v>
                </c:pt>
                <c:pt idx="3">
                  <c:v>31</c:v>
                </c:pt>
                <c:pt idx="4">
                  <c:v>13</c:v>
                </c:pt>
                <c:pt idx="5">
                  <c:v>19</c:v>
                </c:pt>
                <c:pt idx="6">
                  <c:v>14</c:v>
                </c:pt>
                <c:pt idx="7">
                  <c:v>13</c:v>
                </c:pt>
                <c:pt idx="8">
                  <c:v>27</c:v>
                </c:pt>
                <c:pt idx="9">
                  <c:v>27</c:v>
                </c:pt>
                <c:pt idx="10">
                  <c:v>24</c:v>
                </c:pt>
                <c:pt idx="11">
                  <c:v>24</c:v>
                </c:pt>
                <c:pt idx="12">
                  <c:v>25</c:v>
                </c:pt>
                <c:pt idx="13">
                  <c:v>19</c:v>
                </c:pt>
                <c:pt idx="14">
                  <c:v>24</c:v>
                </c:pt>
                <c:pt idx="15">
                  <c:v>15</c:v>
                </c:pt>
                <c:pt idx="16">
                  <c:v>10</c:v>
                </c:pt>
              </c:numCache>
            </c:numRef>
          </c:val>
          <c:smooth val="0"/>
          <c:extLst>
            <c:ext xmlns:c16="http://schemas.microsoft.com/office/drawing/2014/chart" uri="{C3380CC4-5D6E-409C-BE32-E72D297353CC}">
              <c16:uniqueId val="{00000001-BB89-488D-8F8C-206C14657C88}"/>
            </c:ext>
          </c:extLst>
        </c:ser>
        <c:ser>
          <c:idx val="3"/>
          <c:order val="2"/>
          <c:tx>
            <c:strRef>
              <c:f>'PsychNeuro Svcs Service Utilize'!$D$4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Utilize'!$D$6:$D$9,'PsychNeuro Svcs Service Utilize'!$D$11:$D$14,'PsychNeuro Svcs Service Utilize'!$D$16:$D$19,'PsychNeuro Svcs Service Utilize'!$D$21:$D$24,'PsychNeuro Svcs Service Utilize'!$D$26)</c:f>
              <c:numCache>
                <c:formatCode>[$-10409]#,##0;\(#,##0\)</c:formatCode>
                <c:ptCount val="17"/>
                <c:pt idx="0">
                  <c:v>156</c:v>
                </c:pt>
                <c:pt idx="1">
                  <c:v>168</c:v>
                </c:pt>
                <c:pt idx="2">
                  <c:v>144</c:v>
                </c:pt>
                <c:pt idx="3">
                  <c:v>125</c:v>
                </c:pt>
                <c:pt idx="4">
                  <c:v>139</c:v>
                </c:pt>
                <c:pt idx="5">
                  <c:v>117</c:v>
                </c:pt>
                <c:pt idx="6">
                  <c:v>130</c:v>
                </c:pt>
                <c:pt idx="7">
                  <c:v>38</c:v>
                </c:pt>
                <c:pt idx="8">
                  <c:v>84</c:v>
                </c:pt>
                <c:pt idx="9">
                  <c:v>92</c:v>
                </c:pt>
                <c:pt idx="10">
                  <c:v>121</c:v>
                </c:pt>
                <c:pt idx="11">
                  <c:v>127</c:v>
                </c:pt>
                <c:pt idx="12">
                  <c:v>106</c:v>
                </c:pt>
                <c:pt idx="13">
                  <c:v>111</c:v>
                </c:pt>
                <c:pt idx="14">
                  <c:v>108</c:v>
                </c:pt>
                <c:pt idx="15">
                  <c:v>118</c:v>
                </c:pt>
                <c:pt idx="16">
                  <c:v>87</c:v>
                </c:pt>
              </c:numCache>
            </c:numRef>
          </c:val>
          <c:smooth val="0"/>
          <c:extLst>
            <c:ext xmlns:c16="http://schemas.microsoft.com/office/drawing/2014/chart" uri="{C3380CC4-5D6E-409C-BE32-E72D297353CC}">
              <c16:uniqueId val="{00000002-BB89-488D-8F8C-206C14657C88}"/>
            </c:ext>
          </c:extLst>
        </c:ser>
        <c:ser>
          <c:idx val="4"/>
          <c:order val="3"/>
          <c:tx>
            <c:strRef>
              <c:f>'PsychNeuro Svcs Service Utilize'!$E$4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Utilize'!$E$6:$E$9,'PsychNeuro Svcs Service Utilize'!$E$11:$E$14,'PsychNeuro Svcs Service Utilize'!$E$16:$E$19,'PsychNeuro Svcs Service Utilize'!$E$21:$E$24,'PsychNeuro Svcs Service Utilize'!$E$26)</c:f>
              <c:numCache>
                <c:formatCode>[$-10409]#,##0;\(#,##0\)</c:formatCode>
                <c:ptCount val="17"/>
                <c:pt idx="0">
                  <c:v>178</c:v>
                </c:pt>
                <c:pt idx="1">
                  <c:v>204</c:v>
                </c:pt>
                <c:pt idx="2">
                  <c:v>148</c:v>
                </c:pt>
                <c:pt idx="3">
                  <c:v>136</c:v>
                </c:pt>
                <c:pt idx="4">
                  <c:v>146</c:v>
                </c:pt>
                <c:pt idx="5">
                  <c:v>172</c:v>
                </c:pt>
                <c:pt idx="6">
                  <c:v>141</c:v>
                </c:pt>
                <c:pt idx="7">
                  <c:v>89</c:v>
                </c:pt>
                <c:pt idx="8">
                  <c:v>113</c:v>
                </c:pt>
                <c:pt idx="9">
                  <c:v>145</c:v>
                </c:pt>
                <c:pt idx="10">
                  <c:v>125</c:v>
                </c:pt>
                <c:pt idx="11">
                  <c:v>152</c:v>
                </c:pt>
                <c:pt idx="12">
                  <c:v>144</c:v>
                </c:pt>
                <c:pt idx="13">
                  <c:v>106</c:v>
                </c:pt>
                <c:pt idx="14">
                  <c:v>177</c:v>
                </c:pt>
                <c:pt idx="15">
                  <c:v>155</c:v>
                </c:pt>
                <c:pt idx="16">
                  <c:v>121</c:v>
                </c:pt>
              </c:numCache>
            </c:numRef>
          </c:val>
          <c:smooth val="0"/>
          <c:extLst>
            <c:ext xmlns:c16="http://schemas.microsoft.com/office/drawing/2014/chart" uri="{C3380CC4-5D6E-409C-BE32-E72D297353CC}">
              <c16:uniqueId val="{00000003-BB89-488D-8F8C-206C14657C88}"/>
            </c:ext>
          </c:extLst>
        </c:ser>
        <c:ser>
          <c:idx val="6"/>
          <c:order val="4"/>
          <c:tx>
            <c:strRef>
              <c:f>'PsychNeuro Svcs Service Utilize'!$F$4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Utilize'!$F$6:$F$9,'PsychNeuro Svcs Service Utilize'!$F$11:$F$14,'PsychNeuro Svcs Service Utilize'!$F$16:$F$19,'PsychNeuro Svcs Service Utilize'!$F$21:$F$24,'PsychNeuro Svcs Service Utilize'!$F$26)</c:f>
              <c:numCache>
                <c:formatCode>[$-10409]#,##0;\(#,##0\)</c:formatCode>
                <c:ptCount val="17"/>
                <c:pt idx="0">
                  <c:v>99</c:v>
                </c:pt>
                <c:pt idx="1">
                  <c:v>95</c:v>
                </c:pt>
                <c:pt idx="2">
                  <c:v>85</c:v>
                </c:pt>
                <c:pt idx="3">
                  <c:v>81</c:v>
                </c:pt>
                <c:pt idx="4">
                  <c:v>84</c:v>
                </c:pt>
                <c:pt idx="5">
                  <c:v>77</c:v>
                </c:pt>
                <c:pt idx="6">
                  <c:v>85</c:v>
                </c:pt>
                <c:pt idx="7">
                  <c:v>38</c:v>
                </c:pt>
                <c:pt idx="8">
                  <c:v>35</c:v>
                </c:pt>
                <c:pt idx="9">
                  <c:v>47</c:v>
                </c:pt>
                <c:pt idx="10">
                  <c:v>56</c:v>
                </c:pt>
                <c:pt idx="11">
                  <c:v>56</c:v>
                </c:pt>
                <c:pt idx="12">
                  <c:v>51</c:v>
                </c:pt>
                <c:pt idx="13">
                  <c:v>47</c:v>
                </c:pt>
                <c:pt idx="14">
                  <c:v>51</c:v>
                </c:pt>
                <c:pt idx="15">
                  <c:v>52</c:v>
                </c:pt>
                <c:pt idx="16">
                  <c:v>40</c:v>
                </c:pt>
              </c:numCache>
            </c:numRef>
          </c:val>
          <c:smooth val="0"/>
          <c:extLst>
            <c:ext xmlns:c16="http://schemas.microsoft.com/office/drawing/2014/chart" uri="{C3380CC4-5D6E-409C-BE32-E72D297353CC}">
              <c16:uniqueId val="{00000004-BB89-488D-8F8C-206C14657C88}"/>
            </c:ext>
          </c:extLst>
        </c:ser>
        <c:ser>
          <c:idx val="7"/>
          <c:order val="5"/>
          <c:tx>
            <c:strRef>
              <c:f>'PsychNeuro Svcs Service Utilize'!$G$4</c:f>
              <c:strCache>
                <c:ptCount val="1"/>
                <c:pt idx="0">
                  <c:v>Region 6</c:v>
                </c:pt>
              </c:strCache>
            </c:strRef>
          </c:tx>
          <c:spPr>
            <a:ln w="28575" cap="rnd">
              <a:solidFill>
                <a:srgbClr val="00549F"/>
              </a:solidFill>
              <a:round/>
            </a:ln>
            <a:effectLst/>
          </c:spPr>
          <c:marker>
            <c:symbol val="none"/>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Utilize'!$G$6:$G$9,'PsychNeuro Svcs Service Utilize'!$G$11:$G$14,'PsychNeuro Svcs Service Utilize'!$G$16:$G$19,'PsychNeuro Svcs Service Utilize'!$G$21:$G$24,'PsychNeuro Svcs Service Utilize'!$G$26)</c:f>
              <c:numCache>
                <c:formatCode>[$-10409]#,##0;\(#,##0\)</c:formatCode>
                <c:ptCount val="17"/>
                <c:pt idx="0">
                  <c:v>138</c:v>
                </c:pt>
                <c:pt idx="1">
                  <c:v>177</c:v>
                </c:pt>
                <c:pt idx="2">
                  <c:v>153</c:v>
                </c:pt>
                <c:pt idx="3">
                  <c:v>145</c:v>
                </c:pt>
                <c:pt idx="4">
                  <c:v>135</c:v>
                </c:pt>
                <c:pt idx="5">
                  <c:v>116</c:v>
                </c:pt>
                <c:pt idx="6">
                  <c:v>85</c:v>
                </c:pt>
                <c:pt idx="7">
                  <c:v>75</c:v>
                </c:pt>
                <c:pt idx="8">
                  <c:v>75</c:v>
                </c:pt>
                <c:pt idx="9">
                  <c:v>68</c:v>
                </c:pt>
                <c:pt idx="10">
                  <c:v>89</c:v>
                </c:pt>
                <c:pt idx="11">
                  <c:v>106</c:v>
                </c:pt>
                <c:pt idx="12">
                  <c:v>100</c:v>
                </c:pt>
                <c:pt idx="13">
                  <c:v>81</c:v>
                </c:pt>
                <c:pt idx="14">
                  <c:v>93</c:v>
                </c:pt>
                <c:pt idx="15">
                  <c:v>111</c:v>
                </c:pt>
                <c:pt idx="16">
                  <c:v>84</c:v>
                </c:pt>
              </c:numCache>
            </c:numRef>
          </c:val>
          <c:smooth val="0"/>
          <c:extLst>
            <c:ext xmlns:c16="http://schemas.microsoft.com/office/drawing/2014/chart" uri="{C3380CC4-5D6E-409C-BE32-E72D297353CC}">
              <c16:uniqueId val="{00000005-BB89-488D-8F8C-206C14657C88}"/>
            </c:ext>
          </c:extLst>
        </c:ser>
        <c:ser>
          <c:idx val="8"/>
          <c:order val="6"/>
          <c:tx>
            <c:strRef>
              <c:f>'PsychNeuro Svcs Service Utilize'!$H$4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Utilize'!$H$6:$H$9,'PsychNeuro Svcs Service Utilize'!$H$11:$H$14,'PsychNeuro Svcs Service Utilize'!$H$16:$H$19,'PsychNeuro Svcs Service Utilize'!$H$21:$H$24,'PsychNeuro Svcs Service Utilize'!$H$26)</c:f>
              <c:numCache>
                <c:formatCode>[$-10409]#,##0;\(#,##0\)</c:formatCode>
                <c:ptCount val="17"/>
                <c:pt idx="0">
                  <c:v>254</c:v>
                </c:pt>
                <c:pt idx="1">
                  <c:v>241</c:v>
                </c:pt>
                <c:pt idx="2">
                  <c:v>220</c:v>
                </c:pt>
                <c:pt idx="3">
                  <c:v>167</c:v>
                </c:pt>
                <c:pt idx="4">
                  <c:v>229</c:v>
                </c:pt>
                <c:pt idx="5">
                  <c:v>209</c:v>
                </c:pt>
                <c:pt idx="6">
                  <c:v>169</c:v>
                </c:pt>
                <c:pt idx="7">
                  <c:v>190</c:v>
                </c:pt>
                <c:pt idx="8">
                  <c:v>136</c:v>
                </c:pt>
                <c:pt idx="9">
                  <c:v>171</c:v>
                </c:pt>
                <c:pt idx="10">
                  <c:v>176</c:v>
                </c:pt>
                <c:pt idx="11">
                  <c:v>213</c:v>
                </c:pt>
                <c:pt idx="12">
                  <c:v>208</c:v>
                </c:pt>
                <c:pt idx="13">
                  <c:v>187</c:v>
                </c:pt>
                <c:pt idx="14">
                  <c:v>205</c:v>
                </c:pt>
                <c:pt idx="15">
                  <c:v>233</c:v>
                </c:pt>
                <c:pt idx="16">
                  <c:v>146</c:v>
                </c:pt>
              </c:numCache>
            </c:numRef>
          </c:val>
          <c:smooth val="0"/>
          <c:extLst>
            <c:ext xmlns:c16="http://schemas.microsoft.com/office/drawing/2014/chart" uri="{C3380CC4-5D6E-409C-BE32-E72D297353CC}">
              <c16:uniqueId val="{00000006-BB89-488D-8F8C-206C14657C88}"/>
            </c:ext>
          </c:extLst>
        </c:ser>
        <c:ser>
          <c:idx val="9"/>
          <c:order val="7"/>
          <c:tx>
            <c:strRef>
              <c:f>'PsychNeuro Svcs Service Utilize'!$I$4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Utilize'!$I$6:$I$9,'PsychNeuro Svcs Service Utilize'!$I$11:$I$14,'PsychNeuro Svcs Service Utilize'!$I$16:$I$19,'PsychNeuro Svcs Service Utilize'!$I$21:$I$24,'PsychNeuro Svcs Service Utilize'!$I$26)</c:f>
              <c:numCache>
                <c:formatCode>#,##0</c:formatCode>
                <c:ptCount val="17"/>
                <c:pt idx="0">
                  <c:v>3</c:v>
                </c:pt>
                <c:pt idx="1">
                  <c:v>4</c:v>
                </c:pt>
                <c:pt idx="2">
                  <c:v>2</c:v>
                </c:pt>
                <c:pt idx="3">
                  <c:v>3</c:v>
                </c:pt>
                <c:pt idx="4">
                  <c:v>3</c:v>
                </c:pt>
                <c:pt idx="5">
                  <c:v>2</c:v>
                </c:pt>
                <c:pt idx="6">
                  <c:v>2</c:v>
                </c:pt>
                <c:pt idx="7">
                  <c:v>0</c:v>
                </c:pt>
                <c:pt idx="8">
                  <c:v>1</c:v>
                </c:pt>
                <c:pt idx="9">
                  <c:v>2</c:v>
                </c:pt>
                <c:pt idx="10">
                  <c:v>1</c:v>
                </c:pt>
                <c:pt idx="11">
                  <c:v>3</c:v>
                </c:pt>
                <c:pt idx="12">
                  <c:v>5</c:v>
                </c:pt>
                <c:pt idx="13">
                  <c:v>1</c:v>
                </c:pt>
                <c:pt idx="14">
                  <c:v>0</c:v>
                </c:pt>
                <c:pt idx="15">
                  <c:v>2</c:v>
                </c:pt>
                <c:pt idx="16">
                  <c:v>0</c:v>
                </c:pt>
              </c:numCache>
            </c:numRef>
          </c:val>
          <c:smooth val="0"/>
          <c:extLst>
            <c:ext xmlns:c16="http://schemas.microsoft.com/office/drawing/2014/chart" uri="{C3380CC4-5D6E-409C-BE32-E72D297353CC}">
              <c16:uniqueId val="{00000007-BB89-488D-8F8C-206C14657C8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min val="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10"/>
      </c:valAx>
      <c:spPr>
        <a:solidFill>
          <a:schemeClr val="bg1">
            <a:lumMod val="95000"/>
            <a:alpha val="50000"/>
          </a:schemeClr>
        </a:solidFill>
        <a:ln>
          <a:solidFill>
            <a:srgbClr val="E87722"/>
          </a:solidFill>
        </a:ln>
        <a:effectLst/>
      </c:spPr>
    </c:plotArea>
    <c:legend>
      <c:legendPos val="b"/>
      <c:layout>
        <c:manualLayout>
          <c:xMode val="edge"/>
          <c:yMode val="edge"/>
          <c:x val="0.88946084864391939"/>
          <c:y val="0.133184289463817"/>
          <c:w val="0.11053915135608049"/>
          <c:h val="0.7874506311711035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 &amp; Neuro-Psych Testing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7459372265966755"/>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620253718285216"/>
          <c:h val="0.78740391826021749"/>
        </c:manualLayout>
      </c:layout>
      <c:lineChart>
        <c:grouping val="standard"/>
        <c:varyColors val="0"/>
        <c:ser>
          <c:idx val="1"/>
          <c:order val="0"/>
          <c:tx>
            <c:strRef>
              <c:f>'PsychNeuro Svcs Service Utilize'!$J$4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('PsychNeuro Svcs Service Utilize'!$A$6:$A$9,'PsychNeuro Svcs Service Utilize'!$A$11:$A$14,'PsychNeuro Svcs Service Utilize'!$A$16:$A$19,'PsychNeuro Svcs Service Utilize'!$A$21:$A$24,'PsychNeuro Svcs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Service Utilize'!$J$6:$J$9,'PsychNeuro Svcs Service Utilize'!$J$11:$J$14,'PsychNeuro Svcs Service Utilize'!$J$16:$J$19,'PsychNeuro Svcs Service Utilize'!$J$21:$J$24,'PsychNeuro Svcs Service Utilize'!$J$26)</c:f>
              <c:numCache>
                <c:formatCode>#,##0</c:formatCode>
                <c:ptCount val="17"/>
                <c:pt idx="0">
                  <c:v>947</c:v>
                </c:pt>
                <c:pt idx="1">
                  <c:v>993</c:v>
                </c:pt>
                <c:pt idx="2">
                  <c:v>859</c:v>
                </c:pt>
                <c:pt idx="3">
                  <c:v>801</c:v>
                </c:pt>
                <c:pt idx="4">
                  <c:v>842</c:v>
                </c:pt>
                <c:pt idx="5">
                  <c:v>792</c:v>
                </c:pt>
                <c:pt idx="6">
                  <c:v>714</c:v>
                </c:pt>
                <c:pt idx="7">
                  <c:v>515</c:v>
                </c:pt>
                <c:pt idx="8">
                  <c:v>537</c:v>
                </c:pt>
                <c:pt idx="9">
                  <c:v>620</c:v>
                </c:pt>
                <c:pt idx="10">
                  <c:v>652</c:v>
                </c:pt>
                <c:pt idx="11">
                  <c:v>760</c:v>
                </c:pt>
                <c:pt idx="12">
                  <c:v>691</c:v>
                </c:pt>
                <c:pt idx="13">
                  <c:v>617</c:v>
                </c:pt>
                <c:pt idx="14">
                  <c:v>716</c:v>
                </c:pt>
                <c:pt idx="15">
                  <c:v>768</c:v>
                </c:pt>
                <c:pt idx="16">
                  <c:v>525</c:v>
                </c:pt>
              </c:numCache>
            </c:numRef>
          </c:val>
          <c:smooth val="0"/>
          <c:extLst>
            <c:ext xmlns:c16="http://schemas.microsoft.com/office/drawing/2014/chart" uri="{C3380CC4-5D6E-409C-BE32-E72D297353CC}">
              <c16:uniqueId val="{00000000-417D-4893-8699-7BEEF338D40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 &amp; Neuro-Psych Testing Services</a:t>
            </a:r>
          </a:p>
          <a:p>
            <a:pPr>
              <a:defRPr sz="1800" b="1"/>
            </a:pPr>
            <a:r>
              <a:rPr lang="en-US" sz="1600" b="1"/>
              <a:t>Pct Member Utilization </a:t>
            </a:r>
            <a:r>
              <a:rPr lang="en-US" sz="1600" b="1" baseline="0"/>
              <a:t>by Quarter - SFY19-Q1 to SFY23-Q1, Ages 0 to 17 Only</a:t>
            </a:r>
            <a:endParaRPr lang="en-US" sz="1600" b="1"/>
          </a:p>
        </c:rich>
      </c:tx>
      <c:layout>
        <c:manualLayout>
          <c:xMode val="edge"/>
          <c:yMode val="edge"/>
          <c:x val="0.12441438206927925"/>
          <c:y val="2.9761904761904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'PsychNeuro Svcs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Utilizer'!$B$6:$B$9,'PsychNeuro Svcs Member Utilizer'!$B$11:$B$14,'PsychNeuro Svcs Member Utilizer'!$B$16:$B$19,'PsychNeuro Svcs Member Utilizer'!$B$21:$B$24,'PsychNeuro Svcs Member Utilizer'!$B$26)</c:f>
              <c:numCache>
                <c:formatCode>0.0%</c:formatCode>
                <c:ptCount val="17"/>
                <c:pt idx="0">
                  <c:v>3.9739726625616836E-3</c:v>
                </c:pt>
                <c:pt idx="1">
                  <c:v>3.4045854163075331E-3</c:v>
                </c:pt>
                <c:pt idx="2">
                  <c:v>3.7053571428571431E-3</c:v>
                </c:pt>
                <c:pt idx="3">
                  <c:v>5.0663024802854754E-3</c:v>
                </c:pt>
                <c:pt idx="4">
                  <c:v>4.1646142134252832E-3</c:v>
                </c:pt>
                <c:pt idx="5">
                  <c:v>3.6302582021146253E-3</c:v>
                </c:pt>
                <c:pt idx="6">
                  <c:v>4.2699791353292254E-3</c:v>
                </c:pt>
                <c:pt idx="7">
                  <c:v>3.4469732741524224E-3</c:v>
                </c:pt>
                <c:pt idx="8">
                  <c:v>3.0290513561889026E-3</c:v>
                </c:pt>
                <c:pt idx="9">
                  <c:v>3.0861436622238126E-3</c:v>
                </c:pt>
                <c:pt idx="10">
                  <c:v>2.6761428446082304E-3</c:v>
                </c:pt>
                <c:pt idx="11">
                  <c:v>3.4563207465652811E-3</c:v>
                </c:pt>
                <c:pt idx="12">
                  <c:v>2.3209834092667411E-3</c:v>
                </c:pt>
                <c:pt idx="13">
                  <c:v>2.7406501665472025E-3</c:v>
                </c:pt>
                <c:pt idx="14">
                  <c:v>2.4261691625533338E-3</c:v>
                </c:pt>
                <c:pt idx="15">
                  <c:v>3.4690295076485831E-3</c:v>
                </c:pt>
                <c:pt idx="16">
                  <c:v>1.5260878531656011E-3</c:v>
                </c:pt>
              </c:numCache>
            </c:numRef>
          </c:val>
          <c:smooth val="0"/>
          <c:extLst>
            <c:ext xmlns:c16="http://schemas.microsoft.com/office/drawing/2014/chart" uri="{C3380CC4-5D6E-409C-BE32-E72D297353CC}">
              <c16:uniqueId val="{00000000-7263-48A5-A2B4-578D8107C4CC}"/>
            </c:ext>
          </c:extLst>
        </c:ser>
        <c:ser>
          <c:idx val="2"/>
          <c:order val="1"/>
          <c:tx>
            <c:strRef>
              <c:f>'PsychNeuro Svcs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Utilizer'!$C$6:$C$9,'PsychNeuro Svcs Member Utilizer'!$C$11:$C$14,'PsychNeuro Svcs Member Utilizer'!$C$16:$C$19,'PsychNeuro Svcs Member Utilizer'!$C$21:$C$24,'PsychNeuro Svcs Member Utilizer'!$C$26)</c:f>
              <c:numCache>
                <c:formatCode>0.0%</c:formatCode>
                <c:ptCount val="17"/>
                <c:pt idx="0">
                  <c:v>4.1990075073164521E-3</c:v>
                </c:pt>
                <c:pt idx="1">
                  <c:v>3.2869785082174463E-3</c:v>
                </c:pt>
                <c:pt idx="2">
                  <c:v>3.2509752925877762E-3</c:v>
                </c:pt>
                <c:pt idx="3">
                  <c:v>3.9974210186976148E-3</c:v>
                </c:pt>
                <c:pt idx="4">
                  <c:v>1.6924879572972268E-3</c:v>
                </c:pt>
                <c:pt idx="5">
                  <c:v>2.4980278727320536E-3</c:v>
                </c:pt>
                <c:pt idx="6">
                  <c:v>1.9550342130987292E-3</c:v>
                </c:pt>
                <c:pt idx="7">
                  <c:v>1.7723244717109748E-3</c:v>
                </c:pt>
                <c:pt idx="8">
                  <c:v>3.5756853396901071E-3</c:v>
                </c:pt>
                <c:pt idx="9">
                  <c:v>3.4856700232378003E-3</c:v>
                </c:pt>
                <c:pt idx="10">
                  <c:v>3.0643513789581204E-3</c:v>
                </c:pt>
                <c:pt idx="11">
                  <c:v>3.0105368790767687E-3</c:v>
                </c:pt>
                <c:pt idx="12">
                  <c:v>3.0986613782845811E-3</c:v>
                </c:pt>
                <c:pt idx="13">
                  <c:v>2.3190528499938971E-3</c:v>
                </c:pt>
                <c:pt idx="14">
                  <c:v>2.88565588553565E-3</c:v>
                </c:pt>
                <c:pt idx="15">
                  <c:v>1.7964071856287425E-3</c:v>
                </c:pt>
                <c:pt idx="16">
                  <c:v>1.1741223435481978E-3</c:v>
                </c:pt>
              </c:numCache>
            </c:numRef>
          </c:val>
          <c:smooth val="0"/>
          <c:extLst>
            <c:ext xmlns:c16="http://schemas.microsoft.com/office/drawing/2014/chart" uri="{C3380CC4-5D6E-409C-BE32-E72D297353CC}">
              <c16:uniqueId val="{00000001-7263-48A5-A2B4-578D8107C4CC}"/>
            </c:ext>
          </c:extLst>
        </c:ser>
        <c:ser>
          <c:idx val="3"/>
          <c:order val="2"/>
          <c:tx>
            <c:strRef>
              <c:f>'PsychNeuro Svcs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Utilizer'!$D$6:$D$9,'PsychNeuro Svcs Member Utilizer'!$D$11:$D$14,'PsychNeuro Svcs Member Utilizer'!$D$16:$D$19,'PsychNeuro Svcs Member Utilizer'!$D$21:$D$24,'PsychNeuro Svcs Member Utilizer'!$D$26)</c:f>
              <c:numCache>
                <c:formatCode>0.0%</c:formatCode>
                <c:ptCount val="17"/>
                <c:pt idx="0">
                  <c:v>3.6240301073270456E-3</c:v>
                </c:pt>
                <c:pt idx="1">
                  <c:v>3.8677594621972559E-3</c:v>
                </c:pt>
                <c:pt idx="2">
                  <c:v>3.4675399730302449E-3</c:v>
                </c:pt>
                <c:pt idx="3">
                  <c:v>2.9729344051752844E-3</c:v>
                </c:pt>
                <c:pt idx="4">
                  <c:v>3.3924779732994897E-3</c:v>
                </c:pt>
                <c:pt idx="5">
                  <c:v>2.8815604758269091E-3</c:v>
                </c:pt>
                <c:pt idx="6">
                  <c:v>3.4341566503764366E-3</c:v>
                </c:pt>
                <c:pt idx="7">
                  <c:v>9.813542688910696E-4</c:v>
                </c:pt>
                <c:pt idx="8">
                  <c:v>2.1198203199919246E-3</c:v>
                </c:pt>
                <c:pt idx="9">
                  <c:v>2.2727834185627114E-3</c:v>
                </c:pt>
                <c:pt idx="10">
                  <c:v>2.9473376528474692E-3</c:v>
                </c:pt>
                <c:pt idx="11">
                  <c:v>3.0553082974474942E-3</c:v>
                </c:pt>
                <c:pt idx="12">
                  <c:v>2.5329764863314852E-3</c:v>
                </c:pt>
                <c:pt idx="13">
                  <c:v>2.633576919426782E-3</c:v>
                </c:pt>
                <c:pt idx="14">
                  <c:v>2.5303999437688903E-3</c:v>
                </c:pt>
                <c:pt idx="15">
                  <c:v>2.7584917128363373E-3</c:v>
                </c:pt>
                <c:pt idx="16">
                  <c:v>2.0174380855208238E-3</c:v>
                </c:pt>
              </c:numCache>
            </c:numRef>
          </c:val>
          <c:smooth val="0"/>
          <c:extLst>
            <c:ext xmlns:c16="http://schemas.microsoft.com/office/drawing/2014/chart" uri="{C3380CC4-5D6E-409C-BE32-E72D297353CC}">
              <c16:uniqueId val="{00000002-7263-48A5-A2B4-578D8107C4CC}"/>
            </c:ext>
          </c:extLst>
        </c:ser>
        <c:ser>
          <c:idx val="4"/>
          <c:order val="3"/>
          <c:tx>
            <c:strRef>
              <c:f>'PsychNeuro Svcs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Utilizer'!$E$6:$E$9,'PsychNeuro Svcs Member Utilizer'!$E$11:$E$14,'PsychNeuro Svcs Member Utilizer'!$E$16:$E$19,'PsychNeuro Svcs Member Utilizer'!$E$21:$E$24,'PsychNeuro Svcs Member Utilizer'!$E$26)</c:f>
              <c:numCache>
                <c:formatCode>0.0%</c:formatCode>
                <c:ptCount val="17"/>
                <c:pt idx="0">
                  <c:v>4.5053025892834546E-3</c:v>
                </c:pt>
                <c:pt idx="1">
                  <c:v>5.1113728044899906E-3</c:v>
                </c:pt>
                <c:pt idx="2">
                  <c:v>3.8577833385465541E-3</c:v>
                </c:pt>
                <c:pt idx="3">
                  <c:v>3.5075954917081474E-3</c:v>
                </c:pt>
                <c:pt idx="4">
                  <c:v>3.8287047963705976E-3</c:v>
                </c:pt>
                <c:pt idx="5">
                  <c:v>4.5783645655877343E-3</c:v>
                </c:pt>
                <c:pt idx="6">
                  <c:v>4.0104670345298367E-3</c:v>
                </c:pt>
                <c:pt idx="7">
                  <c:v>2.4729778543443829E-3</c:v>
                </c:pt>
                <c:pt idx="8">
                  <c:v>3.0644898844714432E-3</c:v>
                </c:pt>
                <c:pt idx="9">
                  <c:v>3.8456438138177959E-3</c:v>
                </c:pt>
                <c:pt idx="10">
                  <c:v>3.2687429722026099E-3</c:v>
                </c:pt>
                <c:pt idx="11">
                  <c:v>3.9352750809061492E-3</c:v>
                </c:pt>
                <c:pt idx="12">
                  <c:v>3.6926864293773719E-3</c:v>
                </c:pt>
                <c:pt idx="13">
                  <c:v>2.6870136125123579E-3</c:v>
                </c:pt>
                <c:pt idx="14">
                  <c:v>4.4456723765509618E-3</c:v>
                </c:pt>
                <c:pt idx="15">
                  <c:v>3.8694859824749731E-3</c:v>
                </c:pt>
                <c:pt idx="16">
                  <c:v>2.9861796643632773E-3</c:v>
                </c:pt>
              </c:numCache>
            </c:numRef>
          </c:val>
          <c:smooth val="0"/>
          <c:extLst>
            <c:ext xmlns:c16="http://schemas.microsoft.com/office/drawing/2014/chart" uri="{C3380CC4-5D6E-409C-BE32-E72D297353CC}">
              <c16:uniqueId val="{00000003-7263-48A5-A2B4-578D8107C4CC}"/>
            </c:ext>
          </c:extLst>
        </c:ser>
        <c:ser>
          <c:idx val="6"/>
          <c:order val="4"/>
          <c:tx>
            <c:strRef>
              <c:f>'PsychNeuro Svcs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Utilizer'!$F$6:$F$9,'PsychNeuro Svcs Member Utilizer'!$F$11:$F$14,'PsychNeuro Svcs Member Utilizer'!$F$16:$F$19,'PsychNeuro Svcs Member Utilizer'!$F$21:$F$24,'PsychNeuro Svcs Member Utilizer'!$F$26)</c:f>
              <c:numCache>
                <c:formatCode>0.0%</c:formatCode>
                <c:ptCount val="17"/>
                <c:pt idx="0">
                  <c:v>3.6303630363036304E-3</c:v>
                </c:pt>
                <c:pt idx="1">
                  <c:v>3.4467745446629416E-3</c:v>
                </c:pt>
                <c:pt idx="2">
                  <c:v>3.1921285864503529E-3</c:v>
                </c:pt>
                <c:pt idx="3">
                  <c:v>2.9971138903278323E-3</c:v>
                </c:pt>
                <c:pt idx="4">
                  <c:v>3.170289855072464E-3</c:v>
                </c:pt>
                <c:pt idx="5">
                  <c:v>2.9256430715452714E-3</c:v>
                </c:pt>
                <c:pt idx="6">
                  <c:v>3.4548632280616185E-3</c:v>
                </c:pt>
                <c:pt idx="7">
                  <c:v>1.5090743020531353E-3</c:v>
                </c:pt>
                <c:pt idx="8">
                  <c:v>1.3534416086620263E-3</c:v>
                </c:pt>
                <c:pt idx="9">
                  <c:v>1.7745893902208797E-3</c:v>
                </c:pt>
                <c:pt idx="10">
                  <c:v>2.0830233596191043E-3</c:v>
                </c:pt>
                <c:pt idx="11">
                  <c:v>2.0602626834921455E-3</c:v>
                </c:pt>
                <c:pt idx="12">
                  <c:v>1.863422119916694E-3</c:v>
                </c:pt>
                <c:pt idx="13">
                  <c:v>1.6970572305470301E-3</c:v>
                </c:pt>
                <c:pt idx="14">
                  <c:v>1.8240343347639485E-3</c:v>
                </c:pt>
                <c:pt idx="15">
                  <c:v>1.8495465054241508E-3</c:v>
                </c:pt>
                <c:pt idx="16">
                  <c:v>1.4104372355430183E-3</c:v>
                </c:pt>
              </c:numCache>
            </c:numRef>
          </c:val>
          <c:smooth val="0"/>
          <c:extLst>
            <c:ext xmlns:c16="http://schemas.microsoft.com/office/drawing/2014/chart" uri="{C3380CC4-5D6E-409C-BE32-E72D297353CC}">
              <c16:uniqueId val="{00000004-7263-48A5-A2B4-578D8107C4CC}"/>
            </c:ext>
          </c:extLst>
        </c:ser>
        <c:ser>
          <c:idx val="7"/>
          <c:order val="5"/>
          <c:tx>
            <c:strRef>
              <c:f>'PsychNeuro Svcs Member Utilizer'!$G$4</c:f>
              <c:strCache>
                <c:ptCount val="1"/>
                <c:pt idx="0">
                  <c:v>Region 6</c:v>
                </c:pt>
              </c:strCache>
            </c:strRef>
          </c:tx>
          <c:spPr>
            <a:ln w="28575" cap="rnd">
              <a:solidFill>
                <a:srgbClr val="00549F"/>
              </a:solidFill>
              <a:round/>
            </a:ln>
            <a:effectLst/>
          </c:spPr>
          <c:marker>
            <c:symbol val="none"/>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Utilizer'!$G$6:$G$9,'PsychNeuro Svcs Member Utilizer'!$G$11:$G$14,'PsychNeuro Svcs Member Utilizer'!$G$16:$G$19,'PsychNeuro Svcs Member Utilizer'!$G$21:$G$24,'PsychNeuro Svcs Member Utilizer'!$G$26)</c:f>
              <c:numCache>
                <c:formatCode>0.0%</c:formatCode>
                <c:ptCount val="17"/>
                <c:pt idx="0">
                  <c:v>9.3883937682835567E-3</c:v>
                </c:pt>
                <c:pt idx="1">
                  <c:v>1.190876673619054E-2</c:v>
                </c:pt>
                <c:pt idx="2">
                  <c:v>1.0634600681170501E-2</c:v>
                </c:pt>
                <c:pt idx="3">
                  <c:v>9.9889776798015983E-3</c:v>
                </c:pt>
                <c:pt idx="4">
                  <c:v>9.4763442369788006E-3</c:v>
                </c:pt>
                <c:pt idx="5">
                  <c:v>8.1323611890072919E-3</c:v>
                </c:pt>
                <c:pt idx="6">
                  <c:v>6.3437569967908052E-3</c:v>
                </c:pt>
                <c:pt idx="7">
                  <c:v>5.4446460980036296E-3</c:v>
                </c:pt>
                <c:pt idx="8">
                  <c:v>5.2924987650836211E-3</c:v>
                </c:pt>
                <c:pt idx="9">
                  <c:v>4.7055567088782786E-3</c:v>
                </c:pt>
                <c:pt idx="10">
                  <c:v>6.0618444353630297E-3</c:v>
                </c:pt>
                <c:pt idx="11">
                  <c:v>7.1380471380471378E-3</c:v>
                </c:pt>
                <c:pt idx="12">
                  <c:v>6.6414292355714954E-3</c:v>
                </c:pt>
                <c:pt idx="13">
                  <c:v>5.3027823240589201E-3</c:v>
                </c:pt>
                <c:pt idx="14">
                  <c:v>6.0100814269096548E-3</c:v>
                </c:pt>
                <c:pt idx="15">
                  <c:v>7.1017274472168906E-3</c:v>
                </c:pt>
                <c:pt idx="16">
                  <c:v>5.3110773899848257E-3</c:v>
                </c:pt>
              </c:numCache>
            </c:numRef>
          </c:val>
          <c:smooth val="0"/>
          <c:extLst>
            <c:ext xmlns:c16="http://schemas.microsoft.com/office/drawing/2014/chart" uri="{C3380CC4-5D6E-409C-BE32-E72D297353CC}">
              <c16:uniqueId val="{00000005-7263-48A5-A2B4-578D8107C4CC}"/>
            </c:ext>
          </c:extLst>
        </c:ser>
        <c:ser>
          <c:idx val="8"/>
          <c:order val="6"/>
          <c:tx>
            <c:strRef>
              <c:f>'PsychNeuro Svcs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Utilizer'!$H$6:$H$9,'PsychNeuro Svcs Member Utilizer'!$H$11:$H$14,'PsychNeuro Svcs Member Utilizer'!$H$16:$H$19,'PsychNeuro Svcs Member Utilizer'!$H$21:$H$24,'PsychNeuro Svcs Member Utilizer'!$H$26)</c:f>
              <c:numCache>
                <c:formatCode>0.0%</c:formatCode>
                <c:ptCount val="17"/>
                <c:pt idx="0">
                  <c:v>7.0256963460846953E-3</c:v>
                </c:pt>
                <c:pt idx="1">
                  <c:v>6.6027397260273969E-3</c:v>
                </c:pt>
                <c:pt idx="2">
                  <c:v>6.2508879102145193E-3</c:v>
                </c:pt>
                <c:pt idx="3">
                  <c:v>4.6701529684834587E-3</c:v>
                </c:pt>
                <c:pt idx="4">
                  <c:v>6.4977442328973132E-3</c:v>
                </c:pt>
                <c:pt idx="5">
                  <c:v>5.964271445693739E-3</c:v>
                </c:pt>
                <c:pt idx="6">
                  <c:v>5.1507116515802625E-3</c:v>
                </c:pt>
                <c:pt idx="7">
                  <c:v>5.6882821387940841E-3</c:v>
                </c:pt>
                <c:pt idx="8">
                  <c:v>3.9501582967846876E-3</c:v>
                </c:pt>
                <c:pt idx="9">
                  <c:v>4.863066291272076E-3</c:v>
                </c:pt>
                <c:pt idx="10">
                  <c:v>4.9167504749133978E-3</c:v>
                </c:pt>
                <c:pt idx="11">
                  <c:v>5.8388157894736841E-3</c:v>
                </c:pt>
                <c:pt idx="12">
                  <c:v>5.6175223485564587E-3</c:v>
                </c:pt>
                <c:pt idx="13">
                  <c:v>4.9741980103207963E-3</c:v>
                </c:pt>
                <c:pt idx="14">
                  <c:v>5.3883558943356551E-3</c:v>
                </c:pt>
                <c:pt idx="15">
                  <c:v>6.0582423296931878E-3</c:v>
                </c:pt>
                <c:pt idx="16">
                  <c:v>3.7439737408965024E-3</c:v>
                </c:pt>
              </c:numCache>
            </c:numRef>
          </c:val>
          <c:smooth val="0"/>
          <c:extLst>
            <c:ext xmlns:c16="http://schemas.microsoft.com/office/drawing/2014/chart" uri="{C3380CC4-5D6E-409C-BE32-E72D297353CC}">
              <c16:uniqueId val="{00000006-7263-48A5-A2B4-578D8107C4CC}"/>
            </c:ext>
          </c:extLst>
        </c:ser>
        <c:ser>
          <c:idx val="9"/>
          <c:order val="7"/>
          <c:tx>
            <c:strRef>
              <c:f>'PsychNeuro Svcs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Utilizer'!$I$6:$I$9,'PsychNeuro Svcs Member Utilizer'!$I$11:$I$14,'PsychNeuro Svcs Member Utilizer'!$I$16:$I$19,'PsychNeuro Svcs Member Utilizer'!$I$21:$I$24,'PsychNeuro Svcs Member Utilizer'!$I$26)</c:f>
              <c:numCache>
                <c:formatCode>0.0%</c:formatCode>
                <c:ptCount val="17"/>
                <c:pt idx="0">
                  <c:v>3.4855350296270478E-4</c:v>
                </c:pt>
                <c:pt idx="1">
                  <c:v>5.1085568326947643E-4</c:v>
                </c:pt>
                <c:pt idx="2">
                  <c:v>2.6539278131634819E-4</c:v>
                </c:pt>
                <c:pt idx="3">
                  <c:v>4.0219868615095857E-4</c:v>
                </c:pt>
                <c:pt idx="4">
                  <c:v>4.1129695640252262E-4</c:v>
                </c:pt>
                <c:pt idx="5">
                  <c:v>3.0248033877797946E-4</c:v>
                </c:pt>
                <c:pt idx="6">
                  <c:v>3.1017369727047146E-4</c:v>
                </c:pt>
                <c:pt idx="7">
                  <c:v>0</c:v>
                </c:pt>
                <c:pt idx="8">
                  <c:v>1.5923566878980891E-4</c:v>
                </c:pt>
                <c:pt idx="9">
                  <c:v>3.5561877667140827E-4</c:v>
                </c:pt>
                <c:pt idx="10">
                  <c:v>1.8248175182481751E-4</c:v>
                </c:pt>
                <c:pt idx="11">
                  <c:v>5.6710775047258974E-4</c:v>
                </c:pt>
                <c:pt idx="12">
                  <c:v>1.1013215859030838E-3</c:v>
                </c:pt>
                <c:pt idx="13">
                  <c:v>3.4002040122407346E-4</c:v>
                </c:pt>
                <c:pt idx="14">
                  <c:v>0</c:v>
                </c:pt>
                <c:pt idx="15">
                  <c:v>6.3151247237132932E-4</c:v>
                </c:pt>
                <c:pt idx="16">
                  <c:v>0</c:v>
                </c:pt>
              </c:numCache>
            </c:numRef>
          </c:val>
          <c:smooth val="0"/>
          <c:extLst>
            <c:ext xmlns:c16="http://schemas.microsoft.com/office/drawing/2014/chart" uri="{C3380CC4-5D6E-409C-BE32-E72D297353CC}">
              <c16:uniqueId val="{00000007-7263-48A5-A2B4-578D8107C4CC}"/>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8946084864391939"/>
          <c:y val="0.133184289463817"/>
          <c:w val="0.11053912204587375"/>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a:defRPr sz="1800" b="1" i="0" u="none" strike="noStrike" kern="1200" spc="0" baseline="0">
                <a:solidFill>
                  <a:schemeClr val="tx1">
                    <a:lumMod val="65000"/>
                    <a:lumOff val="35000"/>
                  </a:schemeClr>
                </a:solidFill>
                <a:latin typeface="+mn-lt"/>
                <a:ea typeface="+mn-ea"/>
                <a:cs typeface="+mn-cs"/>
              </a:defRPr>
            </a:pPr>
            <a:r>
              <a:rPr lang="en-US" sz="1800" b="1"/>
              <a:t>Psych &amp; Neuro-Psych Testing Services</a:t>
            </a:r>
          </a:p>
          <a:p>
            <a:pPr algn="ctr">
              <a:defRPr sz="1800" b="1"/>
            </a:pPr>
            <a:r>
              <a:rPr lang="en-US" sz="1600" b="1"/>
              <a:t>Total</a:t>
            </a:r>
            <a:r>
              <a:rPr lang="en-US" sz="1600" b="1" baseline="0"/>
              <a:t> Pct </a:t>
            </a:r>
            <a:r>
              <a:rPr lang="en-US" sz="1600" b="1"/>
              <a:t>Member Utilization </a:t>
            </a:r>
            <a:r>
              <a:rPr lang="en-US" sz="1600" b="1" baseline="0"/>
              <a:t>by Quarter - SFY19-Q1 to SFY23-Q1, Ages 0 to 17 Only</a:t>
            </a:r>
            <a:endParaRPr lang="en-US" sz="1600" b="1"/>
          </a:p>
        </c:rich>
      </c:tx>
      <c:layout>
        <c:manualLayout>
          <c:xMode val="edge"/>
          <c:yMode val="edge"/>
          <c:x val="0.15090475047551208"/>
          <c:y val="1.3888970198427799E-2"/>
        </c:manualLayout>
      </c:layout>
      <c:overlay val="0"/>
      <c:spPr>
        <a:noFill/>
        <a:ln>
          <a:noFill/>
        </a:ln>
        <a:effectLst/>
      </c:spPr>
      <c:txPr>
        <a:bodyPr rot="0" spcFirstLastPara="1" vertOverflow="ellipsis" vert="horz" wrap="square" anchor="ctr" anchorCtr="1"/>
        <a:lstStyle/>
        <a:p>
          <a:pPr algn="ct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342475940507428"/>
          <c:h val="0.78740391826021749"/>
        </c:manualLayout>
      </c:layout>
      <c:lineChart>
        <c:grouping val="standard"/>
        <c:varyColors val="0"/>
        <c:ser>
          <c:idx val="1"/>
          <c:order val="0"/>
          <c:tx>
            <c:strRef>
              <c:f>'PsychNeuro Svcs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('PsychNeuro Svcs Member Utilizer'!$A$6:$A$9,'PsychNeuro Svcs Member Utilizer'!$A$11:$A$14,'PsychNeuro Svcs Member Utilizer'!$A$16:$A$19,'PsychNeuro Svcs Member Utilizer'!$A$21:$A$24,'PsychNeuro Svcs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('PsychNeuro Svcs Member Utilizer'!$J$6:$J$9,'PsychNeuro Svcs Member Utilizer'!$J$11:$J$14,'PsychNeuro Svcs Member Utilizer'!$J$16:$J$19,'PsychNeuro Svcs Member Utilizer'!$J$21:$J$24,'PsychNeuro Svcs Member Utilizer'!$J$26)</c:f>
              <c:numCache>
                <c:formatCode>0.0%</c:formatCode>
                <c:ptCount val="17"/>
                <c:pt idx="0">
                  <c:v>4.7340058587696581E-3</c:v>
                </c:pt>
                <c:pt idx="1">
                  <c:v>4.9349952290076333E-3</c:v>
                </c:pt>
                <c:pt idx="2">
                  <c:v>4.4340518665345226E-3</c:v>
                </c:pt>
                <c:pt idx="3">
                  <c:v>4.0860467370289694E-3</c:v>
                </c:pt>
                <c:pt idx="4">
                  <c:v>4.3763676148796497E-3</c:v>
                </c:pt>
                <c:pt idx="5">
                  <c:v>4.1673024609183854E-3</c:v>
                </c:pt>
                <c:pt idx="6">
                  <c:v>4.0102446586237107E-3</c:v>
                </c:pt>
                <c:pt idx="7">
                  <c:v>2.8303079265109173E-3</c:v>
                </c:pt>
                <c:pt idx="8">
                  <c:v>2.8781219852074178E-3</c:v>
                </c:pt>
                <c:pt idx="9">
                  <c:v>3.2629689860060734E-3</c:v>
                </c:pt>
                <c:pt idx="10">
                  <c:v>3.3823918490581699E-3</c:v>
                </c:pt>
                <c:pt idx="11">
                  <c:v>3.8952186191449994E-3</c:v>
                </c:pt>
                <c:pt idx="12">
                  <c:v>3.5224370574651709E-3</c:v>
                </c:pt>
                <c:pt idx="13">
                  <c:v>3.1317889265628489E-3</c:v>
                </c:pt>
                <c:pt idx="14">
                  <c:v>3.5708586019789338E-3</c:v>
                </c:pt>
                <c:pt idx="15">
                  <c:v>3.8307678494827464E-3</c:v>
                </c:pt>
                <c:pt idx="16">
                  <c:v>2.6028884625109694E-3</c:v>
                </c:pt>
              </c:numCache>
            </c:numRef>
          </c:val>
          <c:smooth val="0"/>
          <c:extLst>
            <c:ext xmlns:c16="http://schemas.microsoft.com/office/drawing/2014/chart" uri="{C3380CC4-5D6E-409C-BE32-E72D297353CC}">
              <c16:uniqueId val="{00000000-F39F-4221-9F99-81B01EA2DCB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Psychotherapy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4012514022873454"/>
          <c:y val="2.380945402916447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759142607174105"/>
          <c:h val="0.78740391826021749"/>
        </c:manualLayout>
      </c:layout>
      <c:lineChart>
        <c:grouping val="standard"/>
        <c:varyColors val="0"/>
        <c:ser>
          <c:idx val="1"/>
          <c:order val="0"/>
          <c:tx>
            <c:strRef>
              <c:f>'Psychother Svc Service Utilize'!$J$4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Utilize'!$J$6:$J$9,'Psychother Svc Service Utilize'!$J$11:$J$14,'Psychother Svc Service Utilize'!$J$16:$J$19,'Psychother Svc Service Utilize'!$J$21:$J$24,'Psychother Svc Service Utilize'!$J$26)</c:f>
              <c:numCache>
                <c:formatCode>#,##0</c:formatCode>
                <c:ptCount val="17"/>
                <c:pt idx="0">
                  <c:v>12420</c:v>
                </c:pt>
                <c:pt idx="1">
                  <c:v>12780</c:v>
                </c:pt>
                <c:pt idx="2">
                  <c:v>13317</c:v>
                </c:pt>
                <c:pt idx="3">
                  <c:v>13595</c:v>
                </c:pt>
                <c:pt idx="4">
                  <c:v>12285</c:v>
                </c:pt>
                <c:pt idx="5">
                  <c:v>12321</c:v>
                </c:pt>
                <c:pt idx="6">
                  <c:v>12728</c:v>
                </c:pt>
                <c:pt idx="7">
                  <c:v>10931</c:v>
                </c:pt>
                <c:pt idx="8">
                  <c:v>11082</c:v>
                </c:pt>
                <c:pt idx="9">
                  <c:v>11371</c:v>
                </c:pt>
                <c:pt idx="10">
                  <c:v>12160</c:v>
                </c:pt>
                <c:pt idx="11">
                  <c:v>12238</c:v>
                </c:pt>
                <c:pt idx="12">
                  <c:v>11385</c:v>
                </c:pt>
                <c:pt idx="13">
                  <c:v>11241</c:v>
                </c:pt>
                <c:pt idx="14">
                  <c:v>11779</c:v>
                </c:pt>
                <c:pt idx="15">
                  <c:v>11629</c:v>
                </c:pt>
                <c:pt idx="16">
                  <c:v>10639</c:v>
                </c:pt>
              </c:numCache>
            </c:numRef>
          </c:val>
          <c:smooth val="0"/>
          <c:extLst>
            <c:ext xmlns:c16="http://schemas.microsoft.com/office/drawing/2014/chart" uri="{C3380CC4-5D6E-409C-BE32-E72D297353CC}">
              <c16:uniqueId val="{00000000-AA0C-4735-B3C2-54D44411B73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500"/>
        <c:minorUnit val="50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Psychotherapy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'Psychother Svc Service Utilize'!$B$4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Utilize'!$B$6:$B$9,'Psychother Svc Service Utilize'!$B$11:$B$14,'Psychother Svc Service Utilize'!$B$16:$B$19,'Psychother Svc Service Utilize'!$B$21:$B$24,'Psychother Svc Service Utilize'!$B$26)</c:f>
              <c:numCache>
                <c:formatCode>[$-10409]#,##0;\(#,##0\)</c:formatCode>
                <c:ptCount val="17"/>
                <c:pt idx="0">
                  <c:v>1352</c:v>
                </c:pt>
                <c:pt idx="1">
                  <c:v>1353</c:v>
                </c:pt>
                <c:pt idx="2">
                  <c:v>1414</c:v>
                </c:pt>
                <c:pt idx="3">
                  <c:v>1385</c:v>
                </c:pt>
                <c:pt idx="4">
                  <c:v>1255</c:v>
                </c:pt>
                <c:pt idx="5">
                  <c:v>1234</c:v>
                </c:pt>
                <c:pt idx="6">
                  <c:v>1280</c:v>
                </c:pt>
                <c:pt idx="7">
                  <c:v>1157</c:v>
                </c:pt>
                <c:pt idx="8">
                  <c:v>1184</c:v>
                </c:pt>
                <c:pt idx="9">
                  <c:v>1208</c:v>
                </c:pt>
                <c:pt idx="10">
                  <c:v>1299</c:v>
                </c:pt>
                <c:pt idx="11">
                  <c:v>1245</c:v>
                </c:pt>
                <c:pt idx="12">
                  <c:v>1193</c:v>
                </c:pt>
                <c:pt idx="13">
                  <c:v>1104</c:v>
                </c:pt>
                <c:pt idx="14">
                  <c:v>1135</c:v>
                </c:pt>
                <c:pt idx="15">
                  <c:v>1179</c:v>
                </c:pt>
                <c:pt idx="16">
                  <c:v>1081</c:v>
                </c:pt>
              </c:numCache>
            </c:numRef>
          </c:val>
          <c:smooth val="0"/>
          <c:extLst>
            <c:ext xmlns:c16="http://schemas.microsoft.com/office/drawing/2014/chart" uri="{C3380CC4-5D6E-409C-BE32-E72D297353CC}">
              <c16:uniqueId val="{00000000-C5EE-4A05-9FC4-D73026DDA810}"/>
            </c:ext>
          </c:extLst>
        </c:ser>
        <c:ser>
          <c:idx val="2"/>
          <c:order val="1"/>
          <c:tx>
            <c:strRef>
              <c:f>'Psychother Svc Service Utilize'!$C$4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Utilize'!$C$6:$C$9,'Psychother Svc Service Utilize'!$C$11:$C$14,'Psychother Svc Service Utilize'!$C$16:$C$19,'Psychother Svc Service Utilize'!$C$21:$C$24,'Psychother Svc Service Utilize'!$C$26)</c:f>
              <c:numCache>
                <c:formatCode>[$-10409]#,##0;\(#,##0\)</c:formatCode>
                <c:ptCount val="17"/>
                <c:pt idx="0">
                  <c:v>490</c:v>
                </c:pt>
                <c:pt idx="1">
                  <c:v>480</c:v>
                </c:pt>
                <c:pt idx="2">
                  <c:v>512</c:v>
                </c:pt>
                <c:pt idx="3">
                  <c:v>474</c:v>
                </c:pt>
                <c:pt idx="4">
                  <c:v>424</c:v>
                </c:pt>
                <c:pt idx="5">
                  <c:v>417</c:v>
                </c:pt>
                <c:pt idx="6">
                  <c:v>480</c:v>
                </c:pt>
                <c:pt idx="7">
                  <c:v>416</c:v>
                </c:pt>
                <c:pt idx="8">
                  <c:v>442</c:v>
                </c:pt>
                <c:pt idx="9">
                  <c:v>423</c:v>
                </c:pt>
                <c:pt idx="10">
                  <c:v>417</c:v>
                </c:pt>
                <c:pt idx="11">
                  <c:v>398</c:v>
                </c:pt>
                <c:pt idx="12">
                  <c:v>393</c:v>
                </c:pt>
                <c:pt idx="13">
                  <c:v>392</c:v>
                </c:pt>
                <c:pt idx="14">
                  <c:v>427</c:v>
                </c:pt>
                <c:pt idx="15">
                  <c:v>439</c:v>
                </c:pt>
                <c:pt idx="16">
                  <c:v>417</c:v>
                </c:pt>
              </c:numCache>
            </c:numRef>
          </c:val>
          <c:smooth val="0"/>
          <c:extLst>
            <c:ext xmlns:c16="http://schemas.microsoft.com/office/drawing/2014/chart" uri="{C3380CC4-5D6E-409C-BE32-E72D297353CC}">
              <c16:uniqueId val="{00000001-C5EE-4A05-9FC4-D73026DDA810}"/>
            </c:ext>
          </c:extLst>
        </c:ser>
        <c:ser>
          <c:idx val="3"/>
          <c:order val="2"/>
          <c:tx>
            <c:strRef>
              <c:f>'Psychother Svc Service Utilize'!$D$4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Utilize'!$D$6:$D$9,'Psychother Svc Service Utilize'!$D$11:$D$14,'Psychother Svc Service Utilize'!$D$16:$D$19,'Psychother Svc Service Utilize'!$D$21:$D$24,'Psychother Svc Service Utilize'!$D$26)</c:f>
              <c:numCache>
                <c:formatCode>[$-10409]#,##0;\(#,##0\)</c:formatCode>
                <c:ptCount val="17"/>
                <c:pt idx="0">
                  <c:v>2711</c:v>
                </c:pt>
                <c:pt idx="1">
                  <c:v>2834</c:v>
                </c:pt>
                <c:pt idx="2">
                  <c:v>2985</c:v>
                </c:pt>
                <c:pt idx="3">
                  <c:v>3118</c:v>
                </c:pt>
                <c:pt idx="4">
                  <c:v>2675</c:v>
                </c:pt>
                <c:pt idx="5">
                  <c:v>2690</c:v>
                </c:pt>
                <c:pt idx="6">
                  <c:v>2727</c:v>
                </c:pt>
                <c:pt idx="7">
                  <c:v>2210</c:v>
                </c:pt>
                <c:pt idx="8">
                  <c:v>2281</c:v>
                </c:pt>
                <c:pt idx="9">
                  <c:v>2409</c:v>
                </c:pt>
                <c:pt idx="10">
                  <c:v>2505</c:v>
                </c:pt>
                <c:pt idx="11">
                  <c:v>2530</c:v>
                </c:pt>
                <c:pt idx="12">
                  <c:v>2310</c:v>
                </c:pt>
                <c:pt idx="13">
                  <c:v>2393</c:v>
                </c:pt>
                <c:pt idx="14">
                  <c:v>2476</c:v>
                </c:pt>
                <c:pt idx="15">
                  <c:v>2459</c:v>
                </c:pt>
                <c:pt idx="16">
                  <c:v>2143</c:v>
                </c:pt>
              </c:numCache>
            </c:numRef>
          </c:val>
          <c:smooth val="0"/>
          <c:extLst>
            <c:ext xmlns:c16="http://schemas.microsoft.com/office/drawing/2014/chart" uri="{C3380CC4-5D6E-409C-BE32-E72D297353CC}">
              <c16:uniqueId val="{00000002-C5EE-4A05-9FC4-D73026DDA810}"/>
            </c:ext>
          </c:extLst>
        </c:ser>
        <c:ser>
          <c:idx val="4"/>
          <c:order val="3"/>
          <c:tx>
            <c:strRef>
              <c:f>'Psychother Svc Service Utilize'!$E$4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Utilize'!$E$6:$E$9,'Psychother Svc Service Utilize'!$E$11:$E$14,'Psychother Svc Service Utilize'!$E$16:$E$19,'Psychother Svc Service Utilize'!$E$21:$E$24,'Psychother Svc Service Utilize'!$E$26)</c:f>
              <c:numCache>
                <c:formatCode>[$-10409]#,##0;\(#,##0\)</c:formatCode>
                <c:ptCount val="17"/>
                <c:pt idx="0">
                  <c:v>3198</c:v>
                </c:pt>
                <c:pt idx="1">
                  <c:v>3351</c:v>
                </c:pt>
                <c:pt idx="2">
                  <c:v>3494</c:v>
                </c:pt>
                <c:pt idx="3">
                  <c:v>3552</c:v>
                </c:pt>
                <c:pt idx="4">
                  <c:v>3119</c:v>
                </c:pt>
                <c:pt idx="5">
                  <c:v>3150</c:v>
                </c:pt>
                <c:pt idx="6">
                  <c:v>3174</c:v>
                </c:pt>
                <c:pt idx="7">
                  <c:v>2663</c:v>
                </c:pt>
                <c:pt idx="8">
                  <c:v>2709</c:v>
                </c:pt>
                <c:pt idx="9">
                  <c:v>2866</c:v>
                </c:pt>
                <c:pt idx="10">
                  <c:v>2967</c:v>
                </c:pt>
                <c:pt idx="11">
                  <c:v>3039</c:v>
                </c:pt>
                <c:pt idx="12">
                  <c:v>2839</c:v>
                </c:pt>
                <c:pt idx="13">
                  <c:v>2829</c:v>
                </c:pt>
                <c:pt idx="14">
                  <c:v>3014</c:v>
                </c:pt>
                <c:pt idx="15">
                  <c:v>2984</c:v>
                </c:pt>
                <c:pt idx="16">
                  <c:v>2662</c:v>
                </c:pt>
              </c:numCache>
            </c:numRef>
          </c:val>
          <c:smooth val="0"/>
          <c:extLst>
            <c:ext xmlns:c16="http://schemas.microsoft.com/office/drawing/2014/chart" uri="{C3380CC4-5D6E-409C-BE32-E72D297353CC}">
              <c16:uniqueId val="{00000003-C5EE-4A05-9FC4-D73026DDA810}"/>
            </c:ext>
          </c:extLst>
        </c:ser>
        <c:ser>
          <c:idx val="6"/>
          <c:order val="4"/>
          <c:tx>
            <c:strRef>
              <c:f>'Psychother Svc Service Utilize'!$F$4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Utilize'!$F$6:$F$9,'Psychother Svc Service Utilize'!$F$11:$F$14,'Psychother Svc Service Utilize'!$F$16:$F$19,'Psychother Svc Service Utilize'!$F$21:$F$24,'Psychother Svc Service Utilize'!$F$26)</c:f>
              <c:numCache>
                <c:formatCode>[$-10409]#,##0;\(#,##0\)</c:formatCode>
                <c:ptCount val="17"/>
                <c:pt idx="0">
                  <c:v>1126</c:v>
                </c:pt>
                <c:pt idx="1">
                  <c:v>1161</c:v>
                </c:pt>
                <c:pt idx="2">
                  <c:v>1187</c:v>
                </c:pt>
                <c:pt idx="3">
                  <c:v>1221</c:v>
                </c:pt>
                <c:pt idx="4">
                  <c:v>1116</c:v>
                </c:pt>
                <c:pt idx="5">
                  <c:v>1132</c:v>
                </c:pt>
                <c:pt idx="6">
                  <c:v>1264</c:v>
                </c:pt>
                <c:pt idx="7">
                  <c:v>1037</c:v>
                </c:pt>
                <c:pt idx="8">
                  <c:v>1139</c:v>
                </c:pt>
                <c:pt idx="9">
                  <c:v>1251</c:v>
                </c:pt>
                <c:pt idx="10">
                  <c:v>1411</c:v>
                </c:pt>
                <c:pt idx="11">
                  <c:v>1463</c:v>
                </c:pt>
                <c:pt idx="12">
                  <c:v>1353</c:v>
                </c:pt>
                <c:pt idx="13">
                  <c:v>1196</c:v>
                </c:pt>
                <c:pt idx="14">
                  <c:v>1109</c:v>
                </c:pt>
                <c:pt idx="15">
                  <c:v>1064</c:v>
                </c:pt>
                <c:pt idx="16">
                  <c:v>992</c:v>
                </c:pt>
              </c:numCache>
            </c:numRef>
          </c:val>
          <c:smooth val="0"/>
          <c:extLst>
            <c:ext xmlns:c16="http://schemas.microsoft.com/office/drawing/2014/chart" uri="{C3380CC4-5D6E-409C-BE32-E72D297353CC}">
              <c16:uniqueId val="{00000004-C5EE-4A05-9FC4-D73026DDA810}"/>
            </c:ext>
          </c:extLst>
        </c:ser>
        <c:ser>
          <c:idx val="7"/>
          <c:order val="5"/>
          <c:tx>
            <c:strRef>
              <c:f>'Psychother Svc Service Utilize'!$G$4</c:f>
              <c:strCache>
                <c:ptCount val="1"/>
                <c:pt idx="0">
                  <c:v>Region 6</c:v>
                </c:pt>
              </c:strCache>
            </c:strRef>
          </c:tx>
          <c:spPr>
            <a:ln w="28575" cap="rnd">
              <a:solidFill>
                <a:srgbClr val="00549F"/>
              </a:solidFill>
              <a:round/>
            </a:ln>
            <a:effectLst/>
          </c:spPr>
          <c:marker>
            <c:symbol val="none"/>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Utilize'!$G$6:$G$9,'Psychother Svc Service Utilize'!$G$11:$G$14,'Psychother Svc Service Utilize'!$G$16:$G$19,'Psychother Svc Service Utilize'!$G$21:$G$24,'Psychother Svc Service Utilize'!$G$26)</c:f>
              <c:numCache>
                <c:formatCode>[$-10409]#,##0;\(#,##0\)</c:formatCode>
                <c:ptCount val="17"/>
                <c:pt idx="0">
                  <c:v>891</c:v>
                </c:pt>
                <c:pt idx="1">
                  <c:v>869</c:v>
                </c:pt>
                <c:pt idx="2">
                  <c:v>875</c:v>
                </c:pt>
                <c:pt idx="3">
                  <c:v>894</c:v>
                </c:pt>
                <c:pt idx="4">
                  <c:v>851</c:v>
                </c:pt>
                <c:pt idx="5">
                  <c:v>878</c:v>
                </c:pt>
                <c:pt idx="6">
                  <c:v>887</c:v>
                </c:pt>
                <c:pt idx="7">
                  <c:v>826</c:v>
                </c:pt>
                <c:pt idx="8">
                  <c:v>787</c:v>
                </c:pt>
                <c:pt idx="9">
                  <c:v>753</c:v>
                </c:pt>
                <c:pt idx="10">
                  <c:v>782</c:v>
                </c:pt>
                <c:pt idx="11">
                  <c:v>784</c:v>
                </c:pt>
                <c:pt idx="12">
                  <c:v>756</c:v>
                </c:pt>
                <c:pt idx="13">
                  <c:v>788</c:v>
                </c:pt>
                <c:pt idx="14">
                  <c:v>844</c:v>
                </c:pt>
                <c:pt idx="15">
                  <c:v>847</c:v>
                </c:pt>
                <c:pt idx="16">
                  <c:v>780</c:v>
                </c:pt>
              </c:numCache>
            </c:numRef>
          </c:val>
          <c:smooth val="0"/>
          <c:extLst>
            <c:ext xmlns:c16="http://schemas.microsoft.com/office/drawing/2014/chart" uri="{C3380CC4-5D6E-409C-BE32-E72D297353CC}">
              <c16:uniqueId val="{00000005-C5EE-4A05-9FC4-D73026DDA810}"/>
            </c:ext>
          </c:extLst>
        </c:ser>
        <c:ser>
          <c:idx val="8"/>
          <c:order val="6"/>
          <c:tx>
            <c:strRef>
              <c:f>'Psychother Svc Service Utilize'!$H$4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Utilize'!$H$6:$H$9,'Psychother Svc Service Utilize'!$H$11:$H$14,'Psychother Svc Service Utilize'!$H$16:$H$19,'Psychother Svc Service Utilize'!$H$21:$H$24,'Psychother Svc Service Utilize'!$H$26)</c:f>
              <c:numCache>
                <c:formatCode>[$-10409]#,##0;\(#,##0\)</c:formatCode>
                <c:ptCount val="17"/>
                <c:pt idx="0">
                  <c:v>2706</c:v>
                </c:pt>
                <c:pt idx="1">
                  <c:v>2773</c:v>
                </c:pt>
                <c:pt idx="2">
                  <c:v>2898</c:v>
                </c:pt>
                <c:pt idx="3">
                  <c:v>3005</c:v>
                </c:pt>
                <c:pt idx="4">
                  <c:v>2875</c:v>
                </c:pt>
                <c:pt idx="5">
                  <c:v>2875</c:v>
                </c:pt>
                <c:pt idx="6">
                  <c:v>2955</c:v>
                </c:pt>
                <c:pt idx="7">
                  <c:v>2667</c:v>
                </c:pt>
                <c:pt idx="8">
                  <c:v>2582</c:v>
                </c:pt>
                <c:pt idx="9">
                  <c:v>2571</c:v>
                </c:pt>
                <c:pt idx="10">
                  <c:v>2822</c:v>
                </c:pt>
                <c:pt idx="11">
                  <c:v>2838</c:v>
                </c:pt>
                <c:pt idx="12">
                  <c:v>2579</c:v>
                </c:pt>
                <c:pt idx="13">
                  <c:v>2577</c:v>
                </c:pt>
                <c:pt idx="14">
                  <c:v>2750</c:v>
                </c:pt>
                <c:pt idx="15">
                  <c:v>2714</c:v>
                </c:pt>
                <c:pt idx="16">
                  <c:v>2605</c:v>
                </c:pt>
              </c:numCache>
            </c:numRef>
          </c:val>
          <c:smooth val="0"/>
          <c:extLst>
            <c:ext xmlns:c16="http://schemas.microsoft.com/office/drawing/2014/chart" uri="{C3380CC4-5D6E-409C-BE32-E72D297353CC}">
              <c16:uniqueId val="{00000006-C5EE-4A05-9FC4-D73026DDA810}"/>
            </c:ext>
          </c:extLst>
        </c:ser>
        <c:ser>
          <c:idx val="9"/>
          <c:order val="7"/>
          <c:tx>
            <c:strRef>
              <c:f>'Psychother Svc Service Utilize'!$I$4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('Psychother Svc Service Utilize'!$A$6:$A$9,'Psychother Svc Service Utilize'!$A$11:$A$14,'Psychother Svc Service Utilize'!$A$16:$A$19,'Psychother Svc Service Utilize'!$A$21:$A$24,'Psychother Svc Service Utilize'!$A$26)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Service Utilize'!$I$6:$I$9,'Psychother Svc Service Utilize'!$I$11:$I$14,'Psychother Svc Service Utilize'!$I$16:$I$19,'Psychother Svc Service Utilize'!$I$21:$I$24,'Psychother Svc Service Utilize'!$I$26)</c:f>
              <c:numCache>
                <c:formatCode>#,##0</c:formatCode>
                <c:ptCount val="17"/>
                <c:pt idx="0">
                  <c:v>26</c:v>
                </c:pt>
                <c:pt idx="1">
                  <c:v>25</c:v>
                </c:pt>
                <c:pt idx="2">
                  <c:v>31</c:v>
                </c:pt>
                <c:pt idx="3">
                  <c:v>47</c:v>
                </c:pt>
                <c:pt idx="4">
                  <c:v>46</c:v>
                </c:pt>
                <c:pt idx="5">
                  <c:v>29</c:v>
                </c:pt>
                <c:pt idx="6">
                  <c:v>25</c:v>
                </c:pt>
                <c:pt idx="7">
                  <c:v>34</c:v>
                </c:pt>
                <c:pt idx="8">
                  <c:v>42</c:v>
                </c:pt>
                <c:pt idx="9">
                  <c:v>32</c:v>
                </c:pt>
                <c:pt idx="10">
                  <c:v>19</c:v>
                </c:pt>
                <c:pt idx="11">
                  <c:v>41</c:v>
                </c:pt>
                <c:pt idx="12">
                  <c:v>32</c:v>
                </c:pt>
                <c:pt idx="13">
                  <c:v>28</c:v>
                </c:pt>
                <c:pt idx="14">
                  <c:v>30</c:v>
                </c:pt>
                <c:pt idx="15">
                  <c:v>48</c:v>
                </c:pt>
                <c:pt idx="16">
                  <c:v>14</c:v>
                </c:pt>
              </c:numCache>
            </c:numRef>
          </c:val>
          <c:smooth val="0"/>
          <c:extLst>
            <c:ext xmlns:c16="http://schemas.microsoft.com/office/drawing/2014/chart" uri="{C3380CC4-5D6E-409C-BE32-E72D297353CC}">
              <c16:uniqueId val="{00000007-C5EE-4A05-9FC4-D73026DDA81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50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Psychotherapy Services</a:t>
            </a:r>
          </a:p>
          <a:p>
            <a:pPr>
              <a:defRPr sz="1800" b="1"/>
            </a:pPr>
            <a:r>
              <a:rPr lang="en-US" sz="1600" b="1"/>
              <a:t>Total</a:t>
            </a:r>
            <a:r>
              <a:rPr lang="en-US" sz="1600" b="1" baseline="0"/>
              <a:t> Pct M</a:t>
            </a:r>
            <a:r>
              <a:rPr lang="en-US" sz="1600" b="1"/>
              <a:t>ember Utilization by Quarter - </a:t>
            </a:r>
            <a:r>
              <a:rPr lang="en-US" sz="1600" b="1" baseline="0"/>
              <a:t>SFY19-Q1 to SFY23-Q1, Ages 0 to 17 Only</a:t>
            </a:r>
            <a:endParaRPr lang="en-US" sz="1600" b="1"/>
          </a:p>
        </c:rich>
      </c:tx>
      <c:layout>
        <c:manualLayout>
          <c:xMode val="edge"/>
          <c:yMode val="edge"/>
          <c:x val="0.1259826115485564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342475940507428"/>
          <c:h val="0.78740391826021749"/>
        </c:manualLayout>
      </c:layout>
      <c:lineChart>
        <c:grouping val="standard"/>
        <c:varyColors val="0"/>
        <c:ser>
          <c:idx val="1"/>
          <c:order val="0"/>
          <c:tx>
            <c:strRef>
              <c:f>'Psychother Svc Member Utilizer'!$J$4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Utilizer'!$J$6:$J$9,'Psychother Svc Member Utilizer'!$J$11:$J$14,'Psychother Svc Member Utilizer'!$J$16:$J$19,'Psychother Svc Member Utilizer'!$J$21:$J$24,'Psychother Svc Member Utilizer'!$J$26)</c:f>
              <c:numCache>
                <c:formatCode>0.0%</c:formatCode>
                <c:ptCount val="17"/>
                <c:pt idx="0">
                  <c:v>6.2086961738035011E-2</c:v>
                </c:pt>
                <c:pt idx="1">
                  <c:v>6.3513835877862593E-2</c:v>
                </c:pt>
                <c:pt idx="2">
                  <c:v>6.8740708622398408E-2</c:v>
                </c:pt>
                <c:pt idx="3">
                  <c:v>6.9350568526727649E-2</c:v>
                </c:pt>
                <c:pt idx="4">
                  <c:v>6.38523469700671E-2</c:v>
                </c:pt>
                <c:pt idx="5">
                  <c:v>6.482996669315079E-2</c:v>
                </c:pt>
                <c:pt idx="6">
                  <c:v>7.1487946799667496E-2</c:v>
                </c:pt>
                <c:pt idx="7">
                  <c:v>6.0073972708137545E-2</c:v>
                </c:pt>
                <c:pt idx="8">
                  <c:v>5.9395433594168719E-2</c:v>
                </c:pt>
                <c:pt idx="9">
                  <c:v>5.9843903773992034E-2</c:v>
                </c:pt>
                <c:pt idx="10">
                  <c:v>6.3082645528446848E-2</c:v>
                </c:pt>
                <c:pt idx="11">
                  <c:v>6.2723270343548035E-2</c:v>
                </c:pt>
                <c:pt idx="12">
                  <c:v>5.8036101156643947E-2</c:v>
                </c:pt>
                <c:pt idx="13">
                  <c:v>5.705743812559641E-2</c:v>
                </c:pt>
                <c:pt idx="14">
                  <c:v>5.8744613788700925E-2</c:v>
                </c:pt>
                <c:pt idx="15">
                  <c:v>5.8005207450045393E-2</c:v>
                </c:pt>
                <c:pt idx="16">
                  <c:v>5.2746914957436573E-2</c:v>
                </c:pt>
              </c:numCache>
            </c:numRef>
          </c:val>
          <c:smooth val="0"/>
          <c:extLst>
            <c:ext xmlns:c16="http://schemas.microsoft.com/office/drawing/2014/chart" uri="{C3380CC4-5D6E-409C-BE32-E72D297353CC}">
              <c16:uniqueId val="{00000000-B34D-48B4-B256-F97CC3B161D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Psychotherapy Services</a:t>
            </a:r>
          </a:p>
          <a:p>
            <a:pPr>
              <a:defRPr sz="1800" b="1"/>
            </a:pPr>
            <a:r>
              <a:rPr lang="en-US" sz="1600" b="1" baseline="0"/>
              <a:t>Pct Member Utilization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'Psychother Svc Member Utilizer'!$B$4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Utilizer'!$B$6:$B$9,'Psychother Svc Member Utilizer'!$B$11:$B$14,'Psychother Svc Member Utilizer'!$B$16:$B$19,'Psychother Svc Member Utilizer'!$B$21:$B$24,'Psychother Svc Member Utilizer'!$B$26)</c:f>
              <c:numCache>
                <c:formatCode>0.0%</c:formatCode>
                <c:ptCount val="17"/>
                <c:pt idx="0">
                  <c:v>5.9041879558059306E-2</c:v>
                </c:pt>
                <c:pt idx="1">
                  <c:v>5.83089122565075E-2</c:v>
                </c:pt>
                <c:pt idx="2">
                  <c:v>6.3125000000000001E-2</c:v>
                </c:pt>
                <c:pt idx="3">
                  <c:v>6.1015903784307678E-2</c:v>
                </c:pt>
                <c:pt idx="4">
                  <c:v>5.6199901482244415E-2</c:v>
                </c:pt>
                <c:pt idx="5">
                  <c:v>5.5996732767618095E-2</c:v>
                </c:pt>
                <c:pt idx="6">
                  <c:v>6.2108787422970546E-2</c:v>
                </c:pt>
                <c:pt idx="7">
                  <c:v>5.4632165454717156E-2</c:v>
                </c:pt>
                <c:pt idx="8">
                  <c:v>5.4339345541328195E-2</c:v>
                </c:pt>
                <c:pt idx="9">
                  <c:v>5.4029877448787907E-2</c:v>
                </c:pt>
                <c:pt idx="10">
                  <c:v>5.6988681231903135E-2</c:v>
                </c:pt>
                <c:pt idx="11">
                  <c:v>5.378899161842219E-2</c:v>
                </c:pt>
                <c:pt idx="12">
                  <c:v>5.1276540875096706E-2</c:v>
                </c:pt>
                <c:pt idx="13">
                  <c:v>4.6548888982586328E-2</c:v>
                </c:pt>
                <c:pt idx="14">
                  <c:v>4.7477620681000587E-2</c:v>
                </c:pt>
                <c:pt idx="15">
                  <c:v>4.9276937223104569E-2</c:v>
                </c:pt>
                <c:pt idx="16">
                  <c:v>4.4586512683027428E-2</c:v>
                </c:pt>
              </c:numCache>
            </c:numRef>
          </c:val>
          <c:smooth val="0"/>
          <c:extLst>
            <c:ext xmlns:c16="http://schemas.microsoft.com/office/drawing/2014/chart" uri="{C3380CC4-5D6E-409C-BE32-E72D297353CC}">
              <c16:uniqueId val="{00000000-5236-4DA3-99F8-AD56C44BFF90}"/>
            </c:ext>
          </c:extLst>
        </c:ser>
        <c:ser>
          <c:idx val="2"/>
          <c:order val="1"/>
          <c:tx>
            <c:strRef>
              <c:f>'Psychother Svc Member Utilizer'!$C$4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Utilizer'!$C$6:$C$9,'Psychother Svc Member Utilizer'!$C$11:$C$14,'Psychother Svc Member Utilizer'!$C$16:$C$19,'Psychother Svc Member Utilizer'!$C$21:$C$24,'Psychother Svc Member Utilizer'!$C$26)</c:f>
              <c:numCache>
                <c:formatCode>0.0%</c:formatCode>
                <c:ptCount val="17"/>
                <c:pt idx="0">
                  <c:v>6.2348899351062477E-2</c:v>
                </c:pt>
                <c:pt idx="1">
                  <c:v>6.0682680151706699E-2</c:v>
                </c:pt>
                <c:pt idx="2">
                  <c:v>6.6579973992197658E-2</c:v>
                </c:pt>
                <c:pt idx="3">
                  <c:v>6.1121856866537719E-2</c:v>
                </c:pt>
                <c:pt idx="4">
                  <c:v>5.5201145684155711E-2</c:v>
                </c:pt>
                <c:pt idx="5">
                  <c:v>5.4825138048908754E-2</c:v>
                </c:pt>
                <c:pt idx="6">
                  <c:v>6.7029744449099288E-2</c:v>
                </c:pt>
                <c:pt idx="7">
                  <c:v>5.6714383094751193E-2</c:v>
                </c:pt>
                <c:pt idx="8">
                  <c:v>5.6241252067693093E-2</c:v>
                </c:pt>
                <c:pt idx="9">
                  <c:v>5.347661188369153E-2</c:v>
                </c:pt>
                <c:pt idx="10">
                  <c:v>5.422626788036411E-2</c:v>
                </c:pt>
                <c:pt idx="11">
                  <c:v>5.1321727917472595E-2</c:v>
                </c:pt>
                <c:pt idx="12">
                  <c:v>5.1165212862908475E-2</c:v>
                </c:pt>
                <c:pt idx="13">
                  <c:v>5.153825926899816E-2</c:v>
                </c:pt>
                <c:pt idx="14">
                  <c:v>5.1340627630155102E-2</c:v>
                </c:pt>
                <c:pt idx="15">
                  <c:v>5.2574850299401198E-2</c:v>
                </c:pt>
                <c:pt idx="16">
                  <c:v>4.8960901725959842E-2</c:v>
                </c:pt>
              </c:numCache>
            </c:numRef>
          </c:val>
          <c:smooth val="0"/>
          <c:extLst>
            <c:ext xmlns:c16="http://schemas.microsoft.com/office/drawing/2014/chart" uri="{C3380CC4-5D6E-409C-BE32-E72D297353CC}">
              <c16:uniqueId val="{00000001-5236-4DA3-99F8-AD56C44BFF90}"/>
            </c:ext>
          </c:extLst>
        </c:ser>
        <c:ser>
          <c:idx val="3"/>
          <c:order val="2"/>
          <c:tx>
            <c:strRef>
              <c:f>'Psychother Svc Member Utilizer'!$D$4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Utilizer'!$D$6:$D$9,'Psychother Svc Member Utilizer'!$D$11:$D$14,'Psychother Svc Member Utilizer'!$D$16:$D$19,'Psychother Svc Member Utilizer'!$D$21:$D$24,'Psychother Svc Member Utilizer'!$D$26)</c:f>
              <c:numCache>
                <c:formatCode>0.0%</c:formatCode>
                <c:ptCount val="17"/>
                <c:pt idx="0">
                  <c:v>6.2979138595920636E-2</c:v>
                </c:pt>
                <c:pt idx="1">
                  <c:v>6.5245418546827513E-2</c:v>
                </c:pt>
                <c:pt idx="2">
                  <c:v>7.1879214024272775E-2</c:v>
                </c:pt>
                <c:pt idx="3">
                  <c:v>7.4156875802692285E-2</c:v>
                </c:pt>
                <c:pt idx="4">
                  <c:v>6.5286896248749171E-2</c:v>
                </c:pt>
                <c:pt idx="5">
                  <c:v>6.6251262222003296E-2</c:v>
                </c:pt>
                <c:pt idx="6">
                  <c:v>7.2038039889050318E-2</c:v>
                </c:pt>
                <c:pt idx="7">
                  <c:v>5.7073498269717471E-2</c:v>
                </c:pt>
                <c:pt idx="8">
                  <c:v>5.2989824838544815E-2</c:v>
                </c:pt>
                <c:pt idx="9">
                  <c:v>5.5460908002578503E-2</c:v>
                </c:pt>
                <c:pt idx="10">
                  <c:v>6.0320747447505298E-2</c:v>
                </c:pt>
                <c:pt idx="11">
                  <c:v>6.017219236074775E-2</c:v>
                </c:pt>
                <c:pt idx="12">
                  <c:v>5.6378590779293684E-2</c:v>
                </c:pt>
                <c:pt idx="13">
                  <c:v>5.8936531783365761E-2</c:v>
                </c:pt>
                <c:pt idx="14">
                  <c:v>5.8011761673812702E-2</c:v>
                </c:pt>
                <c:pt idx="15">
                  <c:v>5.7484162049699604E-2</c:v>
                </c:pt>
                <c:pt idx="16">
                  <c:v>4.9693905945645114E-2</c:v>
                </c:pt>
              </c:numCache>
            </c:numRef>
          </c:val>
          <c:smooth val="0"/>
          <c:extLst>
            <c:ext xmlns:c16="http://schemas.microsoft.com/office/drawing/2014/chart" uri="{C3380CC4-5D6E-409C-BE32-E72D297353CC}">
              <c16:uniqueId val="{00000002-5236-4DA3-99F8-AD56C44BFF90}"/>
            </c:ext>
          </c:extLst>
        </c:ser>
        <c:ser>
          <c:idx val="4"/>
          <c:order val="3"/>
          <c:tx>
            <c:strRef>
              <c:f>'Psychother Svc Member Utilizer'!$E$4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Utilizer'!$E$6:$E$9,'Psychother Svc Member Utilizer'!$E$11:$E$14,'Psychother Svc Member Utilizer'!$E$16:$E$19,'Psychother Svc Member Utilizer'!$E$21:$E$24,'Psychother Svc Member Utilizer'!$E$26)</c:f>
              <c:numCache>
                <c:formatCode>0.0%</c:formatCode>
                <c:ptCount val="17"/>
                <c:pt idx="0">
                  <c:v>8.0943582474879136E-2</c:v>
                </c:pt>
                <c:pt idx="1">
                  <c:v>8.3961815038460577E-2</c:v>
                </c:pt>
                <c:pt idx="2">
                  <c:v>9.1074966114065264E-2</c:v>
                </c:pt>
                <c:pt idx="3">
                  <c:v>9.1610141077553969E-2</c:v>
                </c:pt>
                <c:pt idx="4">
                  <c:v>8.1792673012875988E-2</c:v>
                </c:pt>
                <c:pt idx="5">
                  <c:v>8.3847955706984667E-2</c:v>
                </c:pt>
                <c:pt idx="6">
                  <c:v>9.0278172819841851E-2</c:v>
                </c:pt>
                <c:pt idx="7">
                  <c:v>7.3994831754147103E-2</c:v>
                </c:pt>
                <c:pt idx="8">
                  <c:v>6.8566655698701559E-2</c:v>
                </c:pt>
                <c:pt idx="9">
                  <c:v>7.1809776753276044E-2</c:v>
                </c:pt>
                <c:pt idx="10">
                  <c:v>7.7338129496402883E-2</c:v>
                </c:pt>
                <c:pt idx="11">
                  <c:v>7.8379284553684259E-2</c:v>
                </c:pt>
                <c:pt idx="12">
                  <c:v>7.4449951485589916E-2</c:v>
                </c:pt>
                <c:pt idx="13">
                  <c:v>7.5303449744463374E-2</c:v>
                </c:pt>
                <c:pt idx="14">
                  <c:v>7.5702014366805639E-2</c:v>
                </c:pt>
                <c:pt idx="15">
                  <c:v>7.4493846269066577E-2</c:v>
                </c:pt>
                <c:pt idx="16">
                  <c:v>6.5695952615992106E-2</c:v>
                </c:pt>
              </c:numCache>
            </c:numRef>
          </c:val>
          <c:smooth val="0"/>
          <c:extLst>
            <c:ext xmlns:c16="http://schemas.microsoft.com/office/drawing/2014/chart" uri="{C3380CC4-5D6E-409C-BE32-E72D297353CC}">
              <c16:uniqueId val="{00000003-5236-4DA3-99F8-AD56C44BFF90}"/>
            </c:ext>
          </c:extLst>
        </c:ser>
        <c:ser>
          <c:idx val="6"/>
          <c:order val="4"/>
          <c:tx>
            <c:strRef>
              <c:f>'Psychother Svc Member Utilizer'!$F$4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Utilizer'!$F$6:$F$9,'Psychother Svc Member Utilizer'!$F$11:$F$14,'Psychother Svc Member Utilizer'!$F$16:$F$19,'Psychother Svc Member Utilizer'!$F$21:$F$24,'Psychother Svc Member Utilizer'!$F$26)</c:f>
              <c:numCache>
                <c:formatCode>0.0%</c:formatCode>
                <c:ptCount val="17"/>
                <c:pt idx="0">
                  <c:v>4.1290795746241289E-2</c:v>
                </c:pt>
                <c:pt idx="1">
                  <c:v>4.2123213119512372E-2</c:v>
                </c:pt>
                <c:pt idx="2">
                  <c:v>4.4577136848430225E-2</c:v>
                </c:pt>
                <c:pt idx="3">
                  <c:v>4.5178716791238069E-2</c:v>
                </c:pt>
                <c:pt idx="4">
                  <c:v>4.2119565217391304E-2</c:v>
                </c:pt>
                <c:pt idx="5">
                  <c:v>4.3010752688172046E-2</c:v>
                </c:pt>
                <c:pt idx="6">
                  <c:v>5.1375848473763364E-2</c:v>
                </c:pt>
                <c:pt idx="7">
                  <c:v>4.1181843453397406E-2</c:v>
                </c:pt>
                <c:pt idx="8">
                  <c:v>4.176751008434177E-2</c:v>
                </c:pt>
                <c:pt idx="9">
                  <c:v>4.5388578477614107E-2</c:v>
                </c:pt>
                <c:pt idx="10">
                  <c:v>5.2989334535075858E-2</c:v>
                </c:pt>
                <c:pt idx="11">
                  <c:v>5.4133057056168131E-2</c:v>
                </c:pt>
                <c:pt idx="12">
                  <c:v>5.1064311594202896E-2</c:v>
                </c:pt>
                <c:pt idx="13">
                  <c:v>4.5442456020365514E-2</c:v>
                </c:pt>
                <c:pt idx="14">
                  <c:v>3.9663805436337622E-2</c:v>
                </c:pt>
                <c:pt idx="15">
                  <c:v>3.7844566957140315E-2</c:v>
                </c:pt>
                <c:pt idx="16">
                  <c:v>3.4978843441466852E-2</c:v>
                </c:pt>
              </c:numCache>
            </c:numRef>
          </c:val>
          <c:smooth val="0"/>
          <c:extLst>
            <c:ext xmlns:c16="http://schemas.microsoft.com/office/drawing/2014/chart" uri="{C3380CC4-5D6E-409C-BE32-E72D297353CC}">
              <c16:uniqueId val="{00000004-5236-4DA3-99F8-AD56C44BFF90}"/>
            </c:ext>
          </c:extLst>
        </c:ser>
        <c:ser>
          <c:idx val="7"/>
          <c:order val="5"/>
          <c:tx>
            <c:strRef>
              <c:f>'Psychother Svc Member Utilizer'!$G$4</c:f>
              <c:strCache>
                <c:ptCount val="1"/>
                <c:pt idx="0">
                  <c:v>Region 6</c:v>
                </c:pt>
              </c:strCache>
            </c:strRef>
          </c:tx>
          <c:spPr>
            <a:ln w="28575" cap="rnd">
              <a:solidFill>
                <a:srgbClr val="00549F"/>
              </a:solidFill>
              <a:round/>
            </a:ln>
            <a:effectLst/>
          </c:spPr>
          <c:marker>
            <c:symbol val="none"/>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Utilizer'!$G$6:$G$9,'Psychother Svc Member Utilizer'!$G$11:$G$14,'Psychother Svc Member Utilizer'!$G$16:$G$19,'Psychother Svc Member Utilizer'!$G$21:$G$24,'Psychother Svc Member Utilizer'!$G$26)</c:f>
              <c:numCache>
                <c:formatCode>0.0%</c:formatCode>
                <c:ptCount val="17"/>
                <c:pt idx="0">
                  <c:v>6.0616368460439489E-2</c:v>
                </c:pt>
                <c:pt idx="1">
                  <c:v>5.846733499293548E-2</c:v>
                </c:pt>
                <c:pt idx="2">
                  <c:v>6.0818794745256137E-2</c:v>
                </c:pt>
                <c:pt idx="3">
                  <c:v>6.1587214108569856E-2</c:v>
                </c:pt>
                <c:pt idx="4">
                  <c:v>5.9736066264214516E-2</c:v>
                </c:pt>
                <c:pt idx="5">
                  <c:v>6.1553561413348293E-2</c:v>
                </c:pt>
                <c:pt idx="6">
                  <c:v>6.6198970072393462E-2</c:v>
                </c:pt>
                <c:pt idx="7">
                  <c:v>5.9963702359346643E-2</c:v>
                </c:pt>
                <c:pt idx="8">
                  <c:v>5.3541057214776512E-2</c:v>
                </c:pt>
                <c:pt idx="9">
                  <c:v>5.0662719504810605E-2</c:v>
                </c:pt>
                <c:pt idx="10">
                  <c:v>5.4354625703760338E-2</c:v>
                </c:pt>
                <c:pt idx="11">
                  <c:v>5.4009368972168639E-2</c:v>
                </c:pt>
                <c:pt idx="12">
                  <c:v>5.3067527727081287E-2</c:v>
                </c:pt>
                <c:pt idx="13">
                  <c:v>5.5243970835670217E-2</c:v>
                </c:pt>
                <c:pt idx="14">
                  <c:v>5.4543104562491923E-2</c:v>
                </c:pt>
                <c:pt idx="15">
                  <c:v>5.419065898912348E-2</c:v>
                </c:pt>
                <c:pt idx="16">
                  <c:v>4.9317147192716237E-2</c:v>
                </c:pt>
              </c:numCache>
            </c:numRef>
          </c:val>
          <c:smooth val="0"/>
          <c:extLst>
            <c:ext xmlns:c16="http://schemas.microsoft.com/office/drawing/2014/chart" uri="{C3380CC4-5D6E-409C-BE32-E72D297353CC}">
              <c16:uniqueId val="{00000005-5236-4DA3-99F8-AD56C44BFF90}"/>
            </c:ext>
          </c:extLst>
        </c:ser>
        <c:ser>
          <c:idx val="8"/>
          <c:order val="6"/>
          <c:tx>
            <c:strRef>
              <c:f>'Psychother Svc Member Utilizer'!$H$4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Utilizer'!$H$6:$H$9,'Psychother Svc Member Utilizer'!$H$11:$H$14,'Psychother Svc Member Utilizer'!$H$16:$H$19,'Psychother Svc Member Utilizer'!$H$21:$H$24,'Psychother Svc Member Utilizer'!$H$26)</c:f>
              <c:numCache>
                <c:formatCode>0.0%</c:formatCode>
                <c:ptCount val="17"/>
                <c:pt idx="0">
                  <c:v>7.4848560285453489E-2</c:v>
                </c:pt>
                <c:pt idx="1">
                  <c:v>7.5972602739726031E-2</c:v>
                </c:pt>
                <c:pt idx="2">
                  <c:v>8.2341241653643982E-2</c:v>
                </c:pt>
                <c:pt idx="3">
                  <c:v>8.4034788444867031E-2</c:v>
                </c:pt>
                <c:pt idx="4">
                  <c:v>8.1576483273274131E-2</c:v>
                </c:pt>
                <c:pt idx="5">
                  <c:v>8.2044403858227269E-2</c:v>
                </c:pt>
                <c:pt idx="6">
                  <c:v>9.0061259943311697E-2</c:v>
                </c:pt>
                <c:pt idx="7">
                  <c:v>7.9845518232441168E-2</c:v>
                </c:pt>
                <c:pt idx="8">
                  <c:v>7.1418692777916085E-2</c:v>
                </c:pt>
                <c:pt idx="9">
                  <c:v>7.0438356164383556E-2</c:v>
                </c:pt>
                <c:pt idx="10">
                  <c:v>8.0181844011933512E-2</c:v>
                </c:pt>
                <c:pt idx="11">
                  <c:v>7.9364635476383574E-2</c:v>
                </c:pt>
                <c:pt idx="12">
                  <c:v>7.3177652299747473E-2</c:v>
                </c:pt>
                <c:pt idx="13">
                  <c:v>7.3540323040922326E-2</c:v>
                </c:pt>
                <c:pt idx="14">
                  <c:v>7.2282822972795369E-2</c:v>
                </c:pt>
                <c:pt idx="15">
                  <c:v>7.0566822672906912E-2</c:v>
                </c:pt>
                <c:pt idx="16">
                  <c:v>6.6801723253667039E-2</c:v>
                </c:pt>
              </c:numCache>
            </c:numRef>
          </c:val>
          <c:smooth val="0"/>
          <c:extLst>
            <c:ext xmlns:c16="http://schemas.microsoft.com/office/drawing/2014/chart" uri="{C3380CC4-5D6E-409C-BE32-E72D297353CC}">
              <c16:uniqueId val="{00000006-5236-4DA3-99F8-AD56C44BFF90}"/>
            </c:ext>
          </c:extLst>
        </c:ser>
        <c:ser>
          <c:idx val="9"/>
          <c:order val="7"/>
          <c:tx>
            <c:strRef>
              <c:f>'Psychother Svc Member Utilizer'!$I$4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('Psychother Svc Member Utilizer'!$A$6:$A$9,'Psychother Svc Member Utilizer'!$A$11:$A$14,'Psychother Svc Member Utilizer'!$A$16:$A$19,'Psychother Svc Member Utilizer'!$A$21:$A$24,'Psychother Svc Member Utilizer'!$A$26)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('Psychother Svc Member Utilizer'!$I$6:$I$9,'Psychother Svc Member Utilizer'!$I$11:$I$14,'Psychother Svc Member Utilizer'!$I$16:$I$19,'Psychother Svc Member Utilizer'!$I$21:$I$24,'Psychother Svc Member Utilizer'!$I$26)</c:f>
              <c:numCache>
                <c:formatCode>0.0%</c:formatCode>
                <c:ptCount val="17"/>
                <c:pt idx="0">
                  <c:v>3.0207970256767749E-3</c:v>
                </c:pt>
                <c:pt idx="1">
                  <c:v>3.1928480204342275E-3</c:v>
                </c:pt>
                <c:pt idx="2">
                  <c:v>4.113588110403397E-3</c:v>
                </c:pt>
                <c:pt idx="3">
                  <c:v>6.3011127496983513E-3</c:v>
                </c:pt>
                <c:pt idx="4">
                  <c:v>6.3065533315053469E-3</c:v>
                </c:pt>
                <c:pt idx="5">
                  <c:v>4.3859649122807015E-3</c:v>
                </c:pt>
                <c:pt idx="6">
                  <c:v>3.8771712158808935E-3</c:v>
                </c:pt>
                <c:pt idx="7">
                  <c:v>5.3316606554806335E-3</c:v>
                </c:pt>
                <c:pt idx="8">
                  <c:v>4.8797490414778672E-3</c:v>
                </c:pt>
                <c:pt idx="9">
                  <c:v>4.0868454661558114E-3</c:v>
                </c:pt>
                <c:pt idx="10">
                  <c:v>2.5212314225053077E-3</c:v>
                </c:pt>
                <c:pt idx="11">
                  <c:v>5.4967153773964337E-3</c:v>
                </c:pt>
                <c:pt idx="12">
                  <c:v>4.387167534960241E-3</c:v>
                </c:pt>
                <c:pt idx="13">
                  <c:v>4.2347247428917122E-3</c:v>
                </c:pt>
                <c:pt idx="14">
                  <c:v>6.9524913093858632E-3</c:v>
                </c:pt>
                <c:pt idx="15">
                  <c:v>1.5156299336911904E-2</c:v>
                </c:pt>
                <c:pt idx="16">
                  <c:v>6.6006600660066007E-3</c:v>
                </c:pt>
              </c:numCache>
            </c:numRef>
          </c:val>
          <c:smooth val="0"/>
          <c:extLst>
            <c:ext xmlns:c16="http://schemas.microsoft.com/office/drawing/2014/chart" uri="{C3380CC4-5D6E-409C-BE32-E72D297353CC}">
              <c16:uniqueId val="{00000007-5236-4DA3-99F8-AD56C44BFF9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0.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580052494"/>
          <c:h val="0.7899312585926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Respite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9947532141496585"/>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'Respite Service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Utilizers'!$B$6:$B$9,'Respite Service Utilizers'!$B$11:$B$14,'Respite Service Utilizers'!$B$16:$B$19,'Respite Service Utilizers'!$B$21:$B$24,'Respite Service Utilizers'!$B$26)</c:f>
              <c:numCache>
                <c:formatCode>[$-10409]#,##0;\(#,##0\)</c:formatCode>
                <c:ptCount val="17"/>
                <c:pt idx="0">
                  <c:v>48</c:v>
                </c:pt>
                <c:pt idx="1">
                  <c:v>46</c:v>
                </c:pt>
                <c:pt idx="2">
                  <c:v>41</c:v>
                </c:pt>
                <c:pt idx="3">
                  <c:v>39</c:v>
                </c:pt>
                <c:pt idx="4">
                  <c:v>42</c:v>
                </c:pt>
                <c:pt idx="5">
                  <c:v>30</c:v>
                </c:pt>
                <c:pt idx="6">
                  <c:v>26</c:v>
                </c:pt>
                <c:pt idx="7">
                  <c:v>6</c:v>
                </c:pt>
                <c:pt idx="8">
                  <c:v>6</c:v>
                </c:pt>
                <c:pt idx="9">
                  <c:v>1</c:v>
                </c:pt>
                <c:pt idx="10">
                  <c:v>2</c:v>
                </c:pt>
                <c:pt idx="11">
                  <c:v>4</c:v>
                </c:pt>
                <c:pt idx="12">
                  <c:v>5</c:v>
                </c:pt>
                <c:pt idx="13">
                  <c:v>5</c:v>
                </c:pt>
                <c:pt idx="14">
                  <c:v>4</c:v>
                </c:pt>
                <c:pt idx="15">
                  <c:v>1</c:v>
                </c:pt>
                <c:pt idx="16">
                  <c:v>1</c:v>
                </c:pt>
              </c:numCache>
            </c:numRef>
          </c:val>
          <c:smooth val="0"/>
          <c:extLst>
            <c:ext xmlns:c16="http://schemas.microsoft.com/office/drawing/2014/chart" uri="{C3380CC4-5D6E-409C-BE32-E72D297353CC}">
              <c16:uniqueId val="{00000000-3C89-41AB-827A-5359058E1C25}"/>
            </c:ext>
          </c:extLst>
        </c:ser>
        <c:ser>
          <c:idx val="2"/>
          <c:order val="1"/>
          <c:tx>
            <c:strRef>
              <c:f>'Respite Service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Utilizers'!$C$6:$C$9,'Respite Service Utilizers'!$C$11:$C$14,'Respite Service Utilizers'!$C$16:$C$19,'Respite Service Utilizers'!$C$21:$C$24,'Respite Service Utilizers'!$C$26)</c:f>
              <c:numCache>
                <c:formatCode>[$-10409]#,##0;\(#,##0\)</c:formatCode>
                <c:ptCount val="17"/>
                <c:pt idx="0">
                  <c:v>48</c:v>
                </c:pt>
                <c:pt idx="1">
                  <c:v>44</c:v>
                </c:pt>
                <c:pt idx="2">
                  <c:v>40</c:v>
                </c:pt>
                <c:pt idx="3">
                  <c:v>47</c:v>
                </c:pt>
                <c:pt idx="4">
                  <c:v>41</c:v>
                </c:pt>
                <c:pt idx="5">
                  <c:v>34</c:v>
                </c:pt>
                <c:pt idx="6">
                  <c:v>37</c:v>
                </c:pt>
                <c:pt idx="7">
                  <c:v>18</c:v>
                </c:pt>
                <c:pt idx="8">
                  <c:v>30</c:v>
                </c:pt>
                <c:pt idx="9">
                  <c:v>24</c:v>
                </c:pt>
                <c:pt idx="10">
                  <c:v>22</c:v>
                </c:pt>
                <c:pt idx="11">
                  <c:v>33</c:v>
                </c:pt>
                <c:pt idx="12">
                  <c:v>38</c:v>
                </c:pt>
                <c:pt idx="13">
                  <c:v>26</c:v>
                </c:pt>
                <c:pt idx="14">
                  <c:v>28</c:v>
                </c:pt>
                <c:pt idx="15">
                  <c:v>54</c:v>
                </c:pt>
                <c:pt idx="16">
                  <c:v>61</c:v>
                </c:pt>
              </c:numCache>
            </c:numRef>
          </c:val>
          <c:smooth val="0"/>
          <c:extLst>
            <c:ext xmlns:c16="http://schemas.microsoft.com/office/drawing/2014/chart" uri="{C3380CC4-5D6E-409C-BE32-E72D297353CC}">
              <c16:uniqueId val="{00000001-3C89-41AB-827A-5359058E1C25}"/>
            </c:ext>
          </c:extLst>
        </c:ser>
        <c:ser>
          <c:idx val="3"/>
          <c:order val="2"/>
          <c:tx>
            <c:strRef>
              <c:f>'Respite Service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Utilizers'!$D$6:$D$9,'Respite Service Utilizers'!$D$11:$D$14,'Respite Service Utilizers'!$D$16:$D$19,'Respite Service Utilizers'!$D$21:$D$24,'Respite Service Utilizers'!$D$26)</c:f>
              <c:numCache>
                <c:formatCode>[$-10409]#,##0;\(#,##0\)</c:formatCode>
                <c:ptCount val="17"/>
                <c:pt idx="0">
                  <c:v>22</c:v>
                </c:pt>
                <c:pt idx="1">
                  <c:v>23</c:v>
                </c:pt>
                <c:pt idx="2">
                  <c:v>49</c:v>
                </c:pt>
                <c:pt idx="3">
                  <c:v>68</c:v>
                </c:pt>
                <c:pt idx="4">
                  <c:v>89</c:v>
                </c:pt>
                <c:pt idx="5">
                  <c:v>66</c:v>
                </c:pt>
                <c:pt idx="6">
                  <c:v>64</c:v>
                </c:pt>
                <c:pt idx="7">
                  <c:v>45</c:v>
                </c:pt>
                <c:pt idx="8">
                  <c:v>61</c:v>
                </c:pt>
                <c:pt idx="9">
                  <c:v>56</c:v>
                </c:pt>
                <c:pt idx="10">
                  <c:v>58</c:v>
                </c:pt>
                <c:pt idx="11">
                  <c:v>83</c:v>
                </c:pt>
                <c:pt idx="12">
                  <c:v>82</c:v>
                </c:pt>
                <c:pt idx="13">
                  <c:v>56</c:v>
                </c:pt>
                <c:pt idx="14">
                  <c:v>51</c:v>
                </c:pt>
                <c:pt idx="15">
                  <c:v>66</c:v>
                </c:pt>
                <c:pt idx="16">
                  <c:v>70</c:v>
                </c:pt>
              </c:numCache>
            </c:numRef>
          </c:val>
          <c:smooth val="0"/>
          <c:extLst>
            <c:ext xmlns:c16="http://schemas.microsoft.com/office/drawing/2014/chart" uri="{C3380CC4-5D6E-409C-BE32-E72D297353CC}">
              <c16:uniqueId val="{00000002-3C89-41AB-827A-5359058E1C25}"/>
            </c:ext>
          </c:extLst>
        </c:ser>
        <c:ser>
          <c:idx val="4"/>
          <c:order val="3"/>
          <c:tx>
            <c:strRef>
              <c:f>'Respite Service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Utilizers'!$E$6:$E$9,'Respite Service Utilizers'!$E$11:$E$14,'Respite Service Utilizers'!$E$16:$E$19,'Respite Service Utilizers'!$E$21:$E$24,'Respite Service Utilizers'!$E$26)</c:f>
              <c:numCache>
                <c:formatCode>[$-10409]#,##0;\(#,##0\)</c:formatCode>
                <c:ptCount val="17"/>
                <c:pt idx="0">
                  <c:v>28</c:v>
                </c:pt>
                <c:pt idx="1">
                  <c:v>59</c:v>
                </c:pt>
                <c:pt idx="2">
                  <c:v>87</c:v>
                </c:pt>
                <c:pt idx="3">
                  <c:v>94</c:v>
                </c:pt>
                <c:pt idx="4">
                  <c:v>120</c:v>
                </c:pt>
                <c:pt idx="5">
                  <c:v>103</c:v>
                </c:pt>
                <c:pt idx="6">
                  <c:v>98</c:v>
                </c:pt>
                <c:pt idx="7">
                  <c:v>89</c:v>
                </c:pt>
                <c:pt idx="8">
                  <c:v>121</c:v>
                </c:pt>
                <c:pt idx="9">
                  <c:v>122</c:v>
                </c:pt>
                <c:pt idx="10">
                  <c:v>144</c:v>
                </c:pt>
                <c:pt idx="11">
                  <c:v>154</c:v>
                </c:pt>
                <c:pt idx="12">
                  <c:v>128</c:v>
                </c:pt>
                <c:pt idx="13">
                  <c:v>121</c:v>
                </c:pt>
                <c:pt idx="14">
                  <c:v>127</c:v>
                </c:pt>
                <c:pt idx="15">
                  <c:v>126</c:v>
                </c:pt>
                <c:pt idx="16">
                  <c:v>107</c:v>
                </c:pt>
              </c:numCache>
            </c:numRef>
          </c:val>
          <c:smooth val="0"/>
          <c:extLst>
            <c:ext xmlns:c16="http://schemas.microsoft.com/office/drawing/2014/chart" uri="{C3380CC4-5D6E-409C-BE32-E72D297353CC}">
              <c16:uniqueId val="{00000003-3C89-41AB-827A-5359058E1C25}"/>
            </c:ext>
          </c:extLst>
        </c:ser>
        <c:ser>
          <c:idx val="6"/>
          <c:order val="4"/>
          <c:tx>
            <c:strRef>
              <c:f>'Respite Service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Utilizers'!$F$6:$F$9,'Respite Service Utilizers'!$F$11:$F$14,'Respite Service Utilizers'!$F$16:$F$19,'Respite Service Utilizers'!$F$21:$F$24,'Respite Service Utilizers'!$F$26)</c:f>
              <c:numCache>
                <c:formatCode>[$-10409]#,##0;\(#,##0\)</c:formatCode>
                <c:ptCount val="17"/>
                <c:pt idx="0">
                  <c:v>31</c:v>
                </c:pt>
                <c:pt idx="1">
                  <c:v>29</c:v>
                </c:pt>
                <c:pt idx="2">
                  <c:v>31</c:v>
                </c:pt>
                <c:pt idx="3">
                  <c:v>36</c:v>
                </c:pt>
                <c:pt idx="4">
                  <c:v>40</c:v>
                </c:pt>
                <c:pt idx="5">
                  <c:v>26</c:v>
                </c:pt>
                <c:pt idx="6">
                  <c:v>30</c:v>
                </c:pt>
                <c:pt idx="7">
                  <c:v>29</c:v>
                </c:pt>
                <c:pt idx="8">
                  <c:v>35</c:v>
                </c:pt>
                <c:pt idx="9">
                  <c:v>18</c:v>
                </c:pt>
                <c:pt idx="10">
                  <c:v>22</c:v>
                </c:pt>
                <c:pt idx="11">
                  <c:v>27</c:v>
                </c:pt>
                <c:pt idx="12">
                  <c:v>25</c:v>
                </c:pt>
                <c:pt idx="13">
                  <c:v>18</c:v>
                </c:pt>
                <c:pt idx="14">
                  <c:v>20</c:v>
                </c:pt>
                <c:pt idx="15">
                  <c:v>22</c:v>
                </c:pt>
                <c:pt idx="16">
                  <c:v>27</c:v>
                </c:pt>
              </c:numCache>
            </c:numRef>
          </c:val>
          <c:smooth val="0"/>
          <c:extLst>
            <c:ext xmlns:c16="http://schemas.microsoft.com/office/drawing/2014/chart" uri="{C3380CC4-5D6E-409C-BE32-E72D297353CC}">
              <c16:uniqueId val="{00000004-3C89-41AB-827A-5359058E1C25}"/>
            </c:ext>
          </c:extLst>
        </c:ser>
        <c:ser>
          <c:idx val="7"/>
          <c:order val="5"/>
          <c:tx>
            <c:strRef>
              <c:f>'Respite Service Utilizers'!$G$4</c:f>
              <c:strCache>
                <c:ptCount val="1"/>
                <c:pt idx="0">
                  <c:v>Region 6</c:v>
                </c:pt>
              </c:strCache>
            </c:strRef>
          </c:tx>
          <c:spPr>
            <a:ln w="28575" cap="rnd">
              <a:solidFill>
                <a:srgbClr val="00549F"/>
              </a:solidFill>
              <a:round/>
            </a:ln>
            <a:effectLst/>
          </c:spPr>
          <c:marker>
            <c:symbol val="none"/>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Utilizers'!$G$6:$G$9,'Respite Service Utilizers'!$G$11:$G$14,'Respite Service Utilizers'!$G$16:$G$19,'Respite Service Utilizers'!$G$21:$G$24,'Respite Service Utilizers'!$G$26)</c:f>
              <c:numCache>
                <c:formatCode>[$-10409]#,##0;\(#,##0\)</c:formatCode>
                <c:ptCount val="17"/>
                <c:pt idx="0">
                  <c:v>4</c:v>
                </c:pt>
                <c:pt idx="1">
                  <c:v>12</c:v>
                </c:pt>
                <c:pt idx="2">
                  <c:v>15</c:v>
                </c:pt>
                <c:pt idx="3">
                  <c:v>29</c:v>
                </c:pt>
                <c:pt idx="4">
                  <c:v>30</c:v>
                </c:pt>
                <c:pt idx="5">
                  <c:v>24</c:v>
                </c:pt>
                <c:pt idx="6">
                  <c:v>27</c:v>
                </c:pt>
                <c:pt idx="7">
                  <c:v>14</c:v>
                </c:pt>
                <c:pt idx="8">
                  <c:v>27</c:v>
                </c:pt>
                <c:pt idx="9">
                  <c:v>31</c:v>
                </c:pt>
                <c:pt idx="10">
                  <c:v>29</c:v>
                </c:pt>
                <c:pt idx="11">
                  <c:v>43</c:v>
                </c:pt>
                <c:pt idx="12">
                  <c:v>50</c:v>
                </c:pt>
                <c:pt idx="13">
                  <c:v>44</c:v>
                </c:pt>
                <c:pt idx="14">
                  <c:v>40</c:v>
                </c:pt>
                <c:pt idx="15">
                  <c:v>47</c:v>
                </c:pt>
                <c:pt idx="16">
                  <c:v>47</c:v>
                </c:pt>
              </c:numCache>
            </c:numRef>
          </c:val>
          <c:smooth val="0"/>
          <c:extLst>
            <c:ext xmlns:c16="http://schemas.microsoft.com/office/drawing/2014/chart" uri="{C3380CC4-5D6E-409C-BE32-E72D297353CC}">
              <c16:uniqueId val="{00000005-3C89-41AB-827A-5359058E1C25}"/>
            </c:ext>
          </c:extLst>
        </c:ser>
        <c:ser>
          <c:idx val="8"/>
          <c:order val="6"/>
          <c:tx>
            <c:strRef>
              <c:f>'Respite Service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Utilizers'!$H$6:$H$9,'Respite Service Utilizers'!$H$11:$H$14,'Respite Service Utilizers'!$H$16:$H$19,'Respite Service Utilizers'!$H$21:$H$24,'Respite Service Utilizers'!$H$26)</c:f>
              <c:numCache>
                <c:formatCode>[$-10409]#,##0;\(#,##0\)</c:formatCode>
                <c:ptCount val="17"/>
                <c:pt idx="0">
                  <c:v>207</c:v>
                </c:pt>
                <c:pt idx="1">
                  <c:v>212</c:v>
                </c:pt>
                <c:pt idx="2">
                  <c:v>222</c:v>
                </c:pt>
                <c:pt idx="3">
                  <c:v>245</c:v>
                </c:pt>
                <c:pt idx="4">
                  <c:v>254</c:v>
                </c:pt>
                <c:pt idx="5">
                  <c:v>241</c:v>
                </c:pt>
                <c:pt idx="6">
                  <c:v>243</c:v>
                </c:pt>
                <c:pt idx="7">
                  <c:v>200</c:v>
                </c:pt>
                <c:pt idx="8">
                  <c:v>196</c:v>
                </c:pt>
                <c:pt idx="9">
                  <c:v>153</c:v>
                </c:pt>
                <c:pt idx="10">
                  <c:v>160</c:v>
                </c:pt>
                <c:pt idx="11">
                  <c:v>190</c:v>
                </c:pt>
                <c:pt idx="12">
                  <c:v>181</c:v>
                </c:pt>
                <c:pt idx="13">
                  <c:v>147</c:v>
                </c:pt>
                <c:pt idx="14">
                  <c:v>143</c:v>
                </c:pt>
                <c:pt idx="15">
                  <c:v>161</c:v>
                </c:pt>
                <c:pt idx="16">
                  <c:v>146</c:v>
                </c:pt>
              </c:numCache>
            </c:numRef>
          </c:val>
          <c:smooth val="0"/>
          <c:extLst>
            <c:ext xmlns:c16="http://schemas.microsoft.com/office/drawing/2014/chart" uri="{C3380CC4-5D6E-409C-BE32-E72D297353CC}">
              <c16:uniqueId val="{00000006-3C89-41AB-827A-5359058E1C25}"/>
            </c:ext>
          </c:extLst>
        </c:ser>
        <c:ser>
          <c:idx val="9"/>
          <c:order val="7"/>
          <c:tx>
            <c:strRef>
              <c:f>'Respite Service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Utilizers'!$I$6:$I$9,'Respite Service Utilizers'!$I$11:$I$14,'Respite Service Utilizers'!$I$16:$I$19,'Respite Service Utilizers'!$I$21:$I$24,'Respite Service Utilizers'!$I$26)</c:f>
              <c:numCache>
                <c:formatCode>#,##0</c:formatCode>
                <c:ptCount val="17"/>
                <c:pt idx="0">
                  <c:v>0</c:v>
                </c:pt>
                <c:pt idx="1">
                  <c:v>1</c:v>
                </c:pt>
                <c:pt idx="2">
                  <c:v>0</c:v>
                </c:pt>
                <c:pt idx="3">
                  <c:v>0</c:v>
                </c:pt>
                <c:pt idx="4">
                  <c:v>3</c:v>
                </c:pt>
                <c:pt idx="5">
                  <c:v>0</c:v>
                </c:pt>
                <c:pt idx="6">
                  <c:v>0</c:v>
                </c:pt>
                <c:pt idx="7">
                  <c:v>0</c:v>
                </c:pt>
                <c:pt idx="8">
                  <c:v>0</c:v>
                </c:pt>
                <c:pt idx="9">
                  <c:v>0</c:v>
                </c:pt>
                <c:pt idx="10">
                  <c:v>1</c:v>
                </c:pt>
                <c:pt idx="11">
                  <c:v>4</c:v>
                </c:pt>
                <c:pt idx="12">
                  <c:v>3</c:v>
                </c:pt>
                <c:pt idx="13">
                  <c:v>1</c:v>
                </c:pt>
                <c:pt idx="14">
                  <c:v>0</c:v>
                </c:pt>
                <c:pt idx="15">
                  <c:v>2</c:v>
                </c:pt>
                <c:pt idx="16">
                  <c:v>0</c:v>
                </c:pt>
              </c:numCache>
            </c:numRef>
          </c:val>
          <c:smooth val="0"/>
          <c:extLst>
            <c:ext xmlns:c16="http://schemas.microsoft.com/office/drawing/2014/chart" uri="{C3380CC4-5D6E-409C-BE32-E72D297353CC}">
              <c16:uniqueId val="{00000007-3C89-41AB-827A-5359058E1C25}"/>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1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39788776402949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Respite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6764927821522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'Respite Service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('Respite Service Utilizers'!$A$6:$A$9,'Respite Service Utilizers'!$A$11:$A$14,'Respite Service Utilizers'!$A$16:$A$19,'Respite Service Utilizers'!$A$21:$A$24,'Respite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Service Utilizers'!$J$6:$J$9,'Respite Service Utilizers'!$J$11:$J$14,'Respite Service Utilizers'!$J$16:$J$19,'Respite Service Utilizers'!$J$21:$J$24,'Respite Service Utilizers'!$J$26)</c:f>
              <c:numCache>
                <c:formatCode>#,##0</c:formatCode>
                <c:ptCount val="17"/>
                <c:pt idx="0">
                  <c:v>388</c:v>
                </c:pt>
                <c:pt idx="1">
                  <c:v>425</c:v>
                </c:pt>
                <c:pt idx="2">
                  <c:v>485</c:v>
                </c:pt>
                <c:pt idx="3">
                  <c:v>557</c:v>
                </c:pt>
                <c:pt idx="4">
                  <c:v>616</c:v>
                </c:pt>
                <c:pt idx="5">
                  <c:v>524</c:v>
                </c:pt>
                <c:pt idx="6">
                  <c:v>525</c:v>
                </c:pt>
                <c:pt idx="7">
                  <c:v>401</c:v>
                </c:pt>
                <c:pt idx="8">
                  <c:v>476</c:v>
                </c:pt>
                <c:pt idx="9">
                  <c:v>404</c:v>
                </c:pt>
                <c:pt idx="10">
                  <c:v>437</c:v>
                </c:pt>
                <c:pt idx="11">
                  <c:v>531</c:v>
                </c:pt>
                <c:pt idx="12">
                  <c:v>508</c:v>
                </c:pt>
                <c:pt idx="13">
                  <c:v>417</c:v>
                </c:pt>
                <c:pt idx="14">
                  <c:v>412</c:v>
                </c:pt>
                <c:pt idx="15">
                  <c:v>478</c:v>
                </c:pt>
                <c:pt idx="16">
                  <c:v>459</c:v>
                </c:pt>
              </c:numCache>
            </c:numRef>
          </c:val>
          <c:smooth val="0"/>
          <c:extLst>
            <c:ext xmlns:c16="http://schemas.microsoft.com/office/drawing/2014/chart" uri="{C3380CC4-5D6E-409C-BE32-E72D297353CC}">
              <c16:uniqueId val="{00000000-5BFB-416D-B063-EEA1D8CB7B4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Respite Services</a:t>
            </a:r>
          </a:p>
          <a:p>
            <a:pPr>
              <a:defRPr sz="1800" b="1"/>
            </a:pPr>
            <a:r>
              <a:rPr lang="en-US" sz="1600" b="1"/>
              <a:t>Pct Member Utilization </a:t>
            </a:r>
            <a:r>
              <a:rPr lang="en-US" sz="1600" b="1" baseline="0"/>
              <a:t>by Quarter - SFY19-Q1 to SFY23-Q1, Ages 0 to 17 Only</a:t>
            </a:r>
            <a:endParaRPr lang="en-US" sz="1600" b="1"/>
          </a:p>
        </c:rich>
      </c:tx>
      <c:layout>
        <c:manualLayout>
          <c:xMode val="edge"/>
          <c:yMode val="edge"/>
          <c:x val="0.16049168062137026"/>
          <c:y val="2.9761904761904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'Respite Member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Utilizers'!$B$6:$B$9,'Respite Member Utilizers'!$B$11:$B$14,'Respite Member Utilizers'!$B$16:$B$19,'Respite Member Utilizers'!$B$21:$B$24,'Respite Member Utilizers'!$B$26)</c:f>
              <c:numCache>
                <c:formatCode>0.0%</c:formatCode>
                <c:ptCount val="17"/>
                <c:pt idx="0">
                  <c:v>2.0961614044281412E-3</c:v>
                </c:pt>
                <c:pt idx="1">
                  <c:v>1.9824168246853993E-3</c:v>
                </c:pt>
                <c:pt idx="2">
                  <c:v>1.8303571428571429E-3</c:v>
                </c:pt>
                <c:pt idx="3">
                  <c:v>1.718137362879422E-3</c:v>
                </c:pt>
                <c:pt idx="4">
                  <c:v>1.8807935157404505E-3</c:v>
                </c:pt>
                <c:pt idx="5">
                  <c:v>1.3613468257929846E-3</c:v>
                </c:pt>
                <c:pt idx="6">
                  <c:v>1.2615847445290893E-3</c:v>
                </c:pt>
                <c:pt idx="7">
                  <c:v>2.8331287184814433E-4</c:v>
                </c:pt>
                <c:pt idx="8">
                  <c:v>2.7536830510808204E-4</c:v>
                </c:pt>
                <c:pt idx="9">
                  <c:v>4.4726719742374097E-5</c:v>
                </c:pt>
                <c:pt idx="10">
                  <c:v>8.7742388347810833E-5</c:v>
                </c:pt>
                <c:pt idx="11">
                  <c:v>1.7281603732826408E-4</c:v>
                </c:pt>
                <c:pt idx="12">
                  <c:v>2.1490587122840197E-4</c:v>
                </c:pt>
                <c:pt idx="13">
                  <c:v>2.1081924358055403E-4</c:v>
                </c:pt>
                <c:pt idx="14">
                  <c:v>1.6732201121057475E-4</c:v>
                </c:pt>
                <c:pt idx="15">
                  <c:v>4.1795536236729915E-5</c:v>
                </c:pt>
                <c:pt idx="16">
                  <c:v>4.1245617653124354E-5</c:v>
                </c:pt>
              </c:numCache>
            </c:numRef>
          </c:val>
          <c:smooth val="0"/>
          <c:extLst>
            <c:ext xmlns:c16="http://schemas.microsoft.com/office/drawing/2014/chart" uri="{C3380CC4-5D6E-409C-BE32-E72D297353CC}">
              <c16:uniqueId val="{00000000-3F62-4661-9291-F1FF36E0C04A}"/>
            </c:ext>
          </c:extLst>
        </c:ser>
        <c:ser>
          <c:idx val="2"/>
          <c:order val="1"/>
          <c:tx>
            <c:strRef>
              <c:f>'Respite Member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Utilizers'!$C$6:$C$9,'Respite Member Utilizers'!$C$11:$C$14,'Respite Member Utilizers'!$C$16:$C$19,'Respite Member Utilizers'!$C$21:$C$24,'Respite Member Utilizers'!$C$26)</c:f>
              <c:numCache>
                <c:formatCode>0.0%</c:formatCode>
                <c:ptCount val="17"/>
                <c:pt idx="0">
                  <c:v>6.1076472833693852E-3</c:v>
                </c:pt>
                <c:pt idx="1">
                  <c:v>5.5625790139064478E-3</c:v>
                </c:pt>
                <c:pt idx="2">
                  <c:v>5.2015604681404422E-3</c:v>
                </c:pt>
                <c:pt idx="3">
                  <c:v>6.0606060606060606E-3</c:v>
                </c:pt>
                <c:pt idx="4">
                  <c:v>5.3378466345527925E-3</c:v>
                </c:pt>
                <c:pt idx="5">
                  <c:v>4.4701551406784116E-3</c:v>
                </c:pt>
                <c:pt idx="6">
                  <c:v>5.1668761346180701E-3</c:v>
                </c:pt>
                <c:pt idx="7">
                  <c:v>2.4539877300613498E-3</c:v>
                </c:pt>
                <c:pt idx="8">
                  <c:v>3.9729837107667859E-3</c:v>
                </c:pt>
                <c:pt idx="9">
                  <c:v>3.0983733539891559E-3</c:v>
                </c:pt>
                <c:pt idx="10">
                  <c:v>2.8089887640449437E-3</c:v>
                </c:pt>
                <c:pt idx="11">
                  <c:v>4.1394882087305573E-3</c:v>
                </c:pt>
                <c:pt idx="12">
                  <c:v>4.7099652949925633E-3</c:v>
                </c:pt>
                <c:pt idx="13">
                  <c:v>3.1734407420969122E-3</c:v>
                </c:pt>
                <c:pt idx="14">
                  <c:v>3.366598533124925E-3</c:v>
                </c:pt>
                <c:pt idx="15">
                  <c:v>6.4670658682634734E-3</c:v>
                </c:pt>
                <c:pt idx="16">
                  <c:v>7.1621462956440061E-3</c:v>
                </c:pt>
              </c:numCache>
            </c:numRef>
          </c:val>
          <c:smooth val="0"/>
          <c:extLst>
            <c:ext xmlns:c16="http://schemas.microsoft.com/office/drawing/2014/chart" uri="{C3380CC4-5D6E-409C-BE32-E72D297353CC}">
              <c16:uniqueId val="{00000001-3F62-4661-9291-F1FF36E0C04A}"/>
            </c:ext>
          </c:extLst>
        </c:ser>
        <c:ser>
          <c:idx val="3"/>
          <c:order val="2"/>
          <c:tx>
            <c:strRef>
              <c:f>'Respite Member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Utilizers'!$D$6:$D$9,'Respite Member Utilizers'!$D$11:$D$14,'Respite Member Utilizers'!$D$16:$D$19,'Respite Member Utilizers'!$D$21:$D$24,'Respite Member Utilizers'!$D$26)</c:f>
              <c:numCache>
                <c:formatCode>0.0%</c:formatCode>
                <c:ptCount val="17"/>
                <c:pt idx="0">
                  <c:v>5.1108116898201928E-4</c:v>
                </c:pt>
                <c:pt idx="1">
                  <c:v>5.2951468827700529E-4</c:v>
                </c:pt>
                <c:pt idx="2">
                  <c:v>1.1799267963783471E-3</c:v>
                </c:pt>
                <c:pt idx="3">
                  <c:v>1.6172763164153546E-3</c:v>
                </c:pt>
                <c:pt idx="4">
                  <c:v>2.1721621555658606E-3</c:v>
                </c:pt>
                <c:pt idx="5">
                  <c:v>1.6254956530305643E-3</c:v>
                </c:pt>
                <c:pt idx="6">
                  <c:v>1.6906617355699378E-3</c:v>
                </c:pt>
                <c:pt idx="7">
                  <c:v>1.1621300552657405E-3</c:v>
                </c:pt>
                <c:pt idx="8">
                  <c:v>1.5393933276131833E-3</c:v>
                </c:pt>
                <c:pt idx="9">
                  <c:v>1.3834333852120852E-3</c:v>
                </c:pt>
                <c:pt idx="10">
                  <c:v>1.412773420373167E-3</c:v>
                </c:pt>
                <c:pt idx="11">
                  <c:v>1.9967762888830082E-3</c:v>
                </c:pt>
                <c:pt idx="12">
                  <c:v>1.9594723762186963E-3</c:v>
                </c:pt>
                <c:pt idx="13">
                  <c:v>1.3286514188099079E-3</c:v>
                </c:pt>
                <c:pt idx="14">
                  <c:v>1.1949110845575314E-3</c:v>
                </c:pt>
                <c:pt idx="15">
                  <c:v>1.5428851953152396E-3</c:v>
                </c:pt>
                <c:pt idx="16">
                  <c:v>1.6232260458213523E-3</c:v>
                </c:pt>
              </c:numCache>
            </c:numRef>
          </c:val>
          <c:smooth val="0"/>
          <c:extLst>
            <c:ext xmlns:c16="http://schemas.microsoft.com/office/drawing/2014/chart" uri="{C3380CC4-5D6E-409C-BE32-E72D297353CC}">
              <c16:uniqueId val="{00000002-3F62-4661-9291-F1FF36E0C04A}"/>
            </c:ext>
          </c:extLst>
        </c:ser>
        <c:ser>
          <c:idx val="4"/>
          <c:order val="3"/>
          <c:tx>
            <c:strRef>
              <c:f>'Respite Member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Utilizers'!$E$6:$E$9,'Respite Member Utilizers'!$E$11:$E$14,'Respite Member Utilizers'!$E$16:$E$19,'Respite Member Utilizers'!$E$21:$E$24,'Respite Member Utilizers'!$E$26)</c:f>
              <c:numCache>
                <c:formatCode>0.0%</c:formatCode>
                <c:ptCount val="17"/>
                <c:pt idx="0">
                  <c:v>7.0869928370750966E-4</c:v>
                </c:pt>
                <c:pt idx="1">
                  <c:v>1.4782891934554383E-3</c:v>
                </c:pt>
                <c:pt idx="2">
                  <c:v>2.267751016578042E-3</c:v>
                </c:pt>
                <c:pt idx="3">
                  <c:v>2.424367472210043E-3</c:v>
                </c:pt>
                <c:pt idx="4">
                  <c:v>3.1468806545511762E-3</c:v>
                </c:pt>
                <c:pt idx="5">
                  <c:v>2.7416950596252129E-3</c:v>
                </c:pt>
                <c:pt idx="6">
                  <c:v>2.7874168041413048E-3</c:v>
                </c:pt>
                <c:pt idx="7">
                  <c:v>2.4729778543443829E-3</c:v>
                </c:pt>
                <c:pt idx="8">
                  <c:v>3.281444920540218E-3</c:v>
                </c:pt>
                <c:pt idx="9">
                  <c:v>3.2356451399018697E-3</c:v>
                </c:pt>
                <c:pt idx="10">
                  <c:v>3.7655919039774064E-3</c:v>
                </c:pt>
                <c:pt idx="11">
                  <c:v>3.9870550161812297E-3</c:v>
                </c:pt>
                <c:pt idx="12">
                  <c:v>3.2823879372243306E-3</c:v>
                </c:pt>
                <c:pt idx="13">
                  <c:v>3.0672513878678802E-3</c:v>
                </c:pt>
                <c:pt idx="14">
                  <c:v>3.1898327221580348E-3</c:v>
                </c:pt>
                <c:pt idx="15">
                  <c:v>3.1455176373667523E-3</c:v>
                </c:pt>
                <c:pt idx="16">
                  <c:v>2.640671273445212E-3</c:v>
                </c:pt>
              </c:numCache>
            </c:numRef>
          </c:val>
          <c:smooth val="0"/>
          <c:extLst>
            <c:ext xmlns:c16="http://schemas.microsoft.com/office/drawing/2014/chart" uri="{C3380CC4-5D6E-409C-BE32-E72D297353CC}">
              <c16:uniqueId val="{00000003-3F62-4661-9291-F1FF36E0C04A}"/>
            </c:ext>
          </c:extLst>
        </c:ser>
        <c:ser>
          <c:idx val="6"/>
          <c:order val="4"/>
          <c:tx>
            <c:strRef>
              <c:f>'Respite Member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Utilizers'!$F$6:$F$9,'Respite Member Utilizers'!$F$11:$F$14,'Respite Member Utilizers'!$F$16:$F$19,'Respite Member Utilizers'!$F$21:$F$24,'Respite Member Utilizers'!$F$26)</c:f>
              <c:numCache>
                <c:formatCode>0.0%</c:formatCode>
                <c:ptCount val="17"/>
                <c:pt idx="0">
                  <c:v>1.1367803447011368E-3</c:v>
                </c:pt>
                <c:pt idx="1">
                  <c:v>1.0521732820550033E-3</c:v>
                </c:pt>
                <c:pt idx="2">
                  <c:v>1.1641880727054229E-3</c:v>
                </c:pt>
                <c:pt idx="3">
                  <c:v>1.332050617923481E-3</c:v>
                </c:pt>
                <c:pt idx="4">
                  <c:v>1.5096618357487923E-3</c:v>
                </c:pt>
                <c:pt idx="5">
                  <c:v>9.8787947870359813E-4</c:v>
                </c:pt>
                <c:pt idx="6">
                  <c:v>1.2193634922570418E-3</c:v>
                </c:pt>
                <c:pt idx="7">
                  <c:v>1.15166196735634E-3</c:v>
                </c:pt>
                <c:pt idx="8">
                  <c:v>1.3534416086620263E-3</c:v>
                </c:pt>
                <c:pt idx="9">
                  <c:v>6.7962997923352842E-4</c:v>
                </c:pt>
                <c:pt idx="10">
                  <c:v>8.1833060556464816E-4</c:v>
                </c:pt>
                <c:pt idx="11">
                  <c:v>9.9334093668371291E-4</c:v>
                </c:pt>
                <c:pt idx="12">
                  <c:v>9.1344221564543823E-4</c:v>
                </c:pt>
                <c:pt idx="13">
                  <c:v>6.4993681169886258E-4</c:v>
                </c:pt>
                <c:pt idx="14">
                  <c:v>7.1530758226037196E-4</c:v>
                </c:pt>
                <c:pt idx="15">
                  <c:v>7.8250044460252536E-4</c:v>
                </c:pt>
                <c:pt idx="16">
                  <c:v>9.5204513399153737E-4</c:v>
                </c:pt>
              </c:numCache>
            </c:numRef>
          </c:val>
          <c:smooth val="0"/>
          <c:extLst>
            <c:ext xmlns:c16="http://schemas.microsoft.com/office/drawing/2014/chart" uri="{C3380CC4-5D6E-409C-BE32-E72D297353CC}">
              <c16:uniqueId val="{00000004-3F62-4661-9291-F1FF36E0C04A}"/>
            </c:ext>
          </c:extLst>
        </c:ser>
        <c:ser>
          <c:idx val="7"/>
          <c:order val="5"/>
          <c:tx>
            <c:strRef>
              <c:f>'Respite Member Utilizers'!$G$4</c:f>
              <c:strCache>
                <c:ptCount val="1"/>
                <c:pt idx="0">
                  <c:v>Region 6</c:v>
                </c:pt>
              </c:strCache>
            </c:strRef>
          </c:tx>
          <c:spPr>
            <a:ln w="28575" cap="rnd">
              <a:solidFill>
                <a:srgbClr val="00549F"/>
              </a:solidFill>
              <a:round/>
            </a:ln>
            <a:effectLst/>
          </c:spPr>
          <c:marker>
            <c:symbol val="none"/>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Utilizers'!$G$6:$G$9,'Respite Member Utilizers'!$G$11:$G$14,'Respite Member Utilizers'!$G$16:$G$19,'Respite Member Utilizers'!$G$21:$G$24,'Respite Member Utilizers'!$G$26)</c:f>
              <c:numCache>
                <c:formatCode>0.0%</c:formatCode>
                <c:ptCount val="17"/>
                <c:pt idx="0">
                  <c:v>2.7212735560242196E-4</c:v>
                </c:pt>
                <c:pt idx="1">
                  <c:v>8.0737401601291801E-4</c:v>
                </c:pt>
                <c:pt idx="2">
                  <c:v>1.0426079099186765E-3</c:v>
                </c:pt>
                <c:pt idx="3">
                  <c:v>1.9977955359603197E-3</c:v>
                </c:pt>
                <c:pt idx="4">
                  <c:v>2.1058542748841778E-3</c:v>
                </c:pt>
                <c:pt idx="5">
                  <c:v>1.6825574873808188E-3</c:v>
                </c:pt>
                <c:pt idx="6">
                  <c:v>2.0150757519217851E-3</c:v>
                </c:pt>
                <c:pt idx="7">
                  <c:v>1.016333938294011E-3</c:v>
                </c:pt>
                <c:pt idx="8">
                  <c:v>1.9052995554301037E-3</c:v>
                </c:pt>
                <c:pt idx="9">
                  <c:v>2.1451802643415682E-3</c:v>
                </c:pt>
                <c:pt idx="10">
                  <c:v>1.9752077373654817E-3</c:v>
                </c:pt>
                <c:pt idx="11">
                  <c:v>2.8956228956228958E-3</c:v>
                </c:pt>
                <c:pt idx="12">
                  <c:v>3.3207146177857477E-3</c:v>
                </c:pt>
                <c:pt idx="13">
                  <c:v>2.8805237315875612E-3</c:v>
                </c:pt>
                <c:pt idx="14">
                  <c:v>2.5849812588858729E-3</c:v>
                </c:pt>
                <c:pt idx="15">
                  <c:v>3.0070377479206652E-3</c:v>
                </c:pt>
                <c:pt idx="16">
                  <c:v>2.9716742539200808E-3</c:v>
                </c:pt>
              </c:numCache>
            </c:numRef>
          </c:val>
          <c:smooth val="0"/>
          <c:extLst>
            <c:ext xmlns:c16="http://schemas.microsoft.com/office/drawing/2014/chart" uri="{C3380CC4-5D6E-409C-BE32-E72D297353CC}">
              <c16:uniqueId val="{00000005-3F62-4661-9291-F1FF36E0C04A}"/>
            </c:ext>
          </c:extLst>
        </c:ser>
        <c:ser>
          <c:idx val="8"/>
          <c:order val="6"/>
          <c:tx>
            <c:strRef>
              <c:f>'Respite Member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Utilizers'!$H$6:$H$9,'Respite Member Utilizers'!$H$11:$H$14,'Respite Member Utilizers'!$H$16:$H$19,'Respite Member Utilizers'!$H$21:$H$24,'Respite Member Utilizers'!$H$26)</c:f>
              <c:numCache>
                <c:formatCode>0.0%</c:formatCode>
                <c:ptCount val="17"/>
                <c:pt idx="0">
                  <c:v>5.7256659198406772E-3</c:v>
                </c:pt>
                <c:pt idx="1">
                  <c:v>5.8082191780821921E-3</c:v>
                </c:pt>
                <c:pt idx="2">
                  <c:v>6.3077141639437421E-3</c:v>
                </c:pt>
                <c:pt idx="3">
                  <c:v>6.8514220196314217E-3</c:v>
                </c:pt>
                <c:pt idx="4">
                  <c:v>7.2071049570127405E-3</c:v>
                </c:pt>
                <c:pt idx="5">
                  <c:v>6.8774613321157469E-3</c:v>
                </c:pt>
                <c:pt idx="6">
                  <c:v>7.4060528481302004E-3</c:v>
                </c:pt>
                <c:pt idx="7">
                  <c:v>5.9876654092569309E-3</c:v>
                </c:pt>
                <c:pt idx="8">
                  <c:v>5.6928751924249909E-3</c:v>
                </c:pt>
                <c:pt idx="9">
                  <c:v>4.3511645764013306E-3</c:v>
                </c:pt>
                <c:pt idx="10">
                  <c:v>4.46977315901218E-3</c:v>
                </c:pt>
                <c:pt idx="11">
                  <c:v>5.208333333333333E-3</c:v>
                </c:pt>
                <c:pt idx="12">
                  <c:v>4.8883247360034573E-3</c:v>
                </c:pt>
                <c:pt idx="13">
                  <c:v>3.9101984359206253E-3</c:v>
                </c:pt>
                <c:pt idx="14">
                  <c:v>3.7587067945853594E-3</c:v>
                </c:pt>
                <c:pt idx="15">
                  <c:v>4.1861674466978681E-3</c:v>
                </c:pt>
                <c:pt idx="16">
                  <c:v>3.7439737408965024E-3</c:v>
                </c:pt>
              </c:numCache>
            </c:numRef>
          </c:val>
          <c:smooth val="0"/>
          <c:extLst>
            <c:ext xmlns:c16="http://schemas.microsoft.com/office/drawing/2014/chart" uri="{C3380CC4-5D6E-409C-BE32-E72D297353CC}">
              <c16:uniqueId val="{00000006-3F62-4661-9291-F1FF36E0C04A}"/>
            </c:ext>
          </c:extLst>
        </c:ser>
        <c:ser>
          <c:idx val="9"/>
          <c:order val="7"/>
          <c:tx>
            <c:strRef>
              <c:f>'Respite Member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Utilizers'!$I$6:$I$9,'Respite Member Utilizers'!$I$11:$I$14,'Respite Member Utilizers'!$I$16:$I$19,'Respite Member Utilizers'!$I$21:$I$24,'Respite Member Utilizers'!$I$26)</c:f>
              <c:numCache>
                <c:formatCode>0.0%</c:formatCode>
                <c:ptCount val="17"/>
                <c:pt idx="0">
                  <c:v>0</c:v>
                </c:pt>
                <c:pt idx="1">
                  <c:v>1.2771392081736911E-4</c:v>
                </c:pt>
                <c:pt idx="2">
                  <c:v>0</c:v>
                </c:pt>
                <c:pt idx="3">
                  <c:v>0</c:v>
                </c:pt>
                <c:pt idx="4">
                  <c:v>4.1129695640252262E-4</c:v>
                </c:pt>
                <c:pt idx="5">
                  <c:v>0</c:v>
                </c:pt>
                <c:pt idx="6">
                  <c:v>0</c:v>
                </c:pt>
                <c:pt idx="7">
                  <c:v>0</c:v>
                </c:pt>
                <c:pt idx="8">
                  <c:v>0</c:v>
                </c:pt>
                <c:pt idx="9">
                  <c:v>0</c:v>
                </c:pt>
                <c:pt idx="10">
                  <c:v>1.8248175182481751E-4</c:v>
                </c:pt>
                <c:pt idx="11">
                  <c:v>7.5614366729678643E-4</c:v>
                </c:pt>
                <c:pt idx="12">
                  <c:v>6.6079295154185019E-4</c:v>
                </c:pt>
                <c:pt idx="13">
                  <c:v>3.4002040122407346E-4</c:v>
                </c:pt>
                <c:pt idx="14">
                  <c:v>0</c:v>
                </c:pt>
                <c:pt idx="15">
                  <c:v>6.3151247237132932E-4</c:v>
                </c:pt>
                <c:pt idx="16">
                  <c:v>0</c:v>
                </c:pt>
              </c:numCache>
            </c:numRef>
          </c:val>
          <c:smooth val="0"/>
          <c:extLst>
            <c:ext xmlns:c16="http://schemas.microsoft.com/office/drawing/2014/chart" uri="{C3380CC4-5D6E-409C-BE32-E72D297353CC}">
              <c16:uniqueId val="{00000007-3F62-4661-9291-F1FF36E0C04A}"/>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59234337014"/>
          <c:h val="0.78001062367204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Respite Services</a:t>
            </a:r>
          </a:p>
          <a:p>
            <a:pPr>
              <a:defRPr sz="1800" b="1"/>
            </a:pPr>
            <a:r>
              <a:rPr lang="en-US" sz="1600" b="1"/>
              <a:t>Total Pct Member Utilizations </a:t>
            </a:r>
            <a:r>
              <a:rPr lang="en-US" sz="1600" b="1" baseline="0"/>
              <a:t>by Quarter - SFY19-Q1 to SFY23-Q1, Ages 0 to 17 Only</a:t>
            </a:r>
            <a:endParaRPr lang="en-US" sz="1600" b="1"/>
          </a:p>
        </c:rich>
      </c:tx>
      <c:layout>
        <c:manualLayout>
          <c:xMode val="edge"/>
          <c:yMode val="edge"/>
          <c:x val="0.11487150043744532"/>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759142607174105"/>
          <c:h val="0.78740391826021749"/>
        </c:manualLayout>
      </c:layout>
      <c:lineChart>
        <c:grouping val="standard"/>
        <c:varyColors val="0"/>
        <c:ser>
          <c:idx val="1"/>
          <c:order val="0"/>
          <c:tx>
            <c:strRef>
              <c:f>'Respite Member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('Respite Member Utilizers'!$A$6:$A$9,'Respite Member Utilizers'!$A$11:$A$14,'Respite Member Utilizers'!$A$16:$A$19,'Respite Member Utilizers'!$A$21:$A$24,'Respite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('Respite Member Utilizers'!$J$6:$J$9,'Respite Member Utilizers'!$J$11:$J$14,'Respite Member Utilizers'!$J$16:$J$19,'Respite Member Utilizers'!$J$21:$J$24,'Respite Member Utilizers'!$J$26)</c:f>
              <c:numCache>
                <c:formatCode>0.0%</c:formatCode>
                <c:ptCount val="17"/>
                <c:pt idx="0">
                  <c:v>1.9395926855360374E-3</c:v>
                </c:pt>
                <c:pt idx="1">
                  <c:v>2.1121580788804072E-3</c:v>
                </c:pt>
                <c:pt idx="2">
                  <c:v>2.5035100759828212E-3</c:v>
                </c:pt>
                <c:pt idx="3">
                  <c:v>2.84135834272801E-3</c:v>
                </c:pt>
                <c:pt idx="4">
                  <c:v>3.2017131244250169E-3</c:v>
                </c:pt>
                <c:pt idx="5">
                  <c:v>2.7571546584864064E-3</c:v>
                </c:pt>
                <c:pt idx="6">
                  <c:v>2.9487093078115522E-3</c:v>
                </c:pt>
                <c:pt idx="7">
                  <c:v>2.2037931621958795E-3</c:v>
                </c:pt>
                <c:pt idx="8">
                  <c:v>2.5511844785078785E-3</c:v>
                </c:pt>
                <c:pt idx="9">
                  <c:v>2.1261926941071835E-3</c:v>
                </c:pt>
                <c:pt idx="10">
                  <c:v>2.2670325736785586E-3</c:v>
                </c:pt>
                <c:pt idx="11">
                  <c:v>2.7215277457447299E-3</c:v>
                </c:pt>
                <c:pt idx="12">
                  <c:v>2.5895774604809069E-3</c:v>
                </c:pt>
                <c:pt idx="13">
                  <c:v>2.1166223377256208E-3</c:v>
                </c:pt>
                <c:pt idx="14">
                  <c:v>2.0547398659431855E-3</c:v>
                </c:pt>
                <c:pt idx="15">
                  <c:v>2.3842539479853554E-3</c:v>
                </c:pt>
                <c:pt idx="16">
                  <c:v>2.2756681986524476E-3</c:v>
                </c:pt>
              </c:numCache>
            </c:numRef>
          </c:val>
          <c:smooth val="0"/>
          <c:extLst>
            <c:ext xmlns:c16="http://schemas.microsoft.com/office/drawing/2014/chart" uri="{C3380CC4-5D6E-409C-BE32-E72D297353CC}">
              <c16:uniqueId val="{00000000-E947-48C6-90B9-0D493F5E1C86}"/>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Building/CBRS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348261154855647"/>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'Skill Service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Utilizers'!$B$6:$B$9,'Skill Service Utilizers'!$B$11:$B$14,'Skill Service Utilizers'!$B$16:$B$19,'Skill Service Utilizers'!$B$21:$B$24,'Skill Service Utilizers'!$B$26)</c:f>
              <c:numCache>
                <c:formatCode>[$-10409]#,##0;\(#,##0\)</c:formatCode>
                <c:ptCount val="17"/>
                <c:pt idx="0">
                  <c:v>67</c:v>
                </c:pt>
                <c:pt idx="1">
                  <c:v>55</c:v>
                </c:pt>
                <c:pt idx="2">
                  <c:v>55</c:v>
                </c:pt>
                <c:pt idx="3">
                  <c:v>78</c:v>
                </c:pt>
                <c:pt idx="4">
                  <c:v>75</c:v>
                </c:pt>
                <c:pt idx="5">
                  <c:v>50</c:v>
                </c:pt>
                <c:pt idx="6">
                  <c:v>55</c:v>
                </c:pt>
                <c:pt idx="7">
                  <c:v>58</c:v>
                </c:pt>
                <c:pt idx="8">
                  <c:v>59</c:v>
                </c:pt>
                <c:pt idx="9">
                  <c:v>65</c:v>
                </c:pt>
                <c:pt idx="10">
                  <c:v>72</c:v>
                </c:pt>
                <c:pt idx="11">
                  <c:v>77</c:v>
                </c:pt>
                <c:pt idx="12">
                  <c:v>0</c:v>
                </c:pt>
                <c:pt idx="13">
                  <c:v>83</c:v>
                </c:pt>
                <c:pt idx="14">
                  <c:v>77</c:v>
                </c:pt>
                <c:pt idx="15">
                  <c:v>68</c:v>
                </c:pt>
                <c:pt idx="16">
                  <c:v>67</c:v>
                </c:pt>
              </c:numCache>
            </c:numRef>
          </c:val>
          <c:smooth val="0"/>
          <c:extLst>
            <c:ext xmlns:c16="http://schemas.microsoft.com/office/drawing/2014/chart" uri="{C3380CC4-5D6E-409C-BE32-E72D297353CC}">
              <c16:uniqueId val="{00000000-DBB8-4500-846A-3EE4D2CD6283}"/>
            </c:ext>
          </c:extLst>
        </c:ser>
        <c:ser>
          <c:idx val="2"/>
          <c:order val="1"/>
          <c:tx>
            <c:strRef>
              <c:f>'Skill Service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Utilizers'!$C$6:$C$9,'Skill Service Utilizers'!$C$11:$C$14,'Skill Service Utilizers'!$C$16:$C$19,'Skill Service Utilizers'!$C$21:$C$24,'Skill Service Utilizers'!$C$26)</c:f>
              <c:numCache>
                <c:formatCode>[$-10409]#,##0;\(#,##0\)</c:formatCode>
                <c:ptCount val="17"/>
                <c:pt idx="0">
                  <c:v>30</c:v>
                </c:pt>
                <c:pt idx="1">
                  <c:v>31</c:v>
                </c:pt>
                <c:pt idx="2">
                  <c:v>39</c:v>
                </c:pt>
                <c:pt idx="3">
                  <c:v>32</c:v>
                </c:pt>
                <c:pt idx="4">
                  <c:v>35</c:v>
                </c:pt>
                <c:pt idx="5">
                  <c:v>34</c:v>
                </c:pt>
                <c:pt idx="6">
                  <c:v>33</c:v>
                </c:pt>
                <c:pt idx="7">
                  <c:v>34</c:v>
                </c:pt>
                <c:pt idx="8">
                  <c:v>55</c:v>
                </c:pt>
                <c:pt idx="9">
                  <c:v>46</c:v>
                </c:pt>
                <c:pt idx="10">
                  <c:v>57</c:v>
                </c:pt>
                <c:pt idx="11">
                  <c:v>82</c:v>
                </c:pt>
                <c:pt idx="12">
                  <c:v>88</c:v>
                </c:pt>
                <c:pt idx="13">
                  <c:v>69</c:v>
                </c:pt>
                <c:pt idx="14">
                  <c:v>59</c:v>
                </c:pt>
                <c:pt idx="15">
                  <c:v>77</c:v>
                </c:pt>
                <c:pt idx="16">
                  <c:v>86</c:v>
                </c:pt>
              </c:numCache>
            </c:numRef>
          </c:val>
          <c:smooth val="0"/>
          <c:extLst>
            <c:ext xmlns:c16="http://schemas.microsoft.com/office/drawing/2014/chart" uri="{C3380CC4-5D6E-409C-BE32-E72D297353CC}">
              <c16:uniqueId val="{00000001-DBB8-4500-846A-3EE4D2CD6283}"/>
            </c:ext>
          </c:extLst>
        </c:ser>
        <c:ser>
          <c:idx val="3"/>
          <c:order val="2"/>
          <c:tx>
            <c:strRef>
              <c:f>'Skill Service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Utilizers'!$D$6:$D$9,'Skill Service Utilizers'!$D$11:$D$14,'Skill Service Utilizers'!$D$16:$D$19,'Skill Service Utilizers'!$D$21:$D$24,'Skill Service Utilizers'!$D$26)</c:f>
              <c:numCache>
                <c:formatCode>[$-10409]#,##0;\(#,##0\)</c:formatCode>
                <c:ptCount val="17"/>
                <c:pt idx="0">
                  <c:v>66</c:v>
                </c:pt>
                <c:pt idx="1">
                  <c:v>92</c:v>
                </c:pt>
                <c:pt idx="2">
                  <c:v>144</c:v>
                </c:pt>
                <c:pt idx="3">
                  <c:v>177</c:v>
                </c:pt>
                <c:pt idx="4">
                  <c:v>188</c:v>
                </c:pt>
                <c:pt idx="5">
                  <c:v>180</c:v>
                </c:pt>
                <c:pt idx="6">
                  <c:v>200</c:v>
                </c:pt>
                <c:pt idx="7">
                  <c:v>222</c:v>
                </c:pt>
                <c:pt idx="8">
                  <c:v>254</c:v>
                </c:pt>
                <c:pt idx="9">
                  <c:v>276</c:v>
                </c:pt>
                <c:pt idx="10">
                  <c:v>264</c:v>
                </c:pt>
                <c:pt idx="11">
                  <c:v>274</c:v>
                </c:pt>
                <c:pt idx="12">
                  <c:v>277</c:v>
                </c:pt>
                <c:pt idx="13">
                  <c:v>247</c:v>
                </c:pt>
                <c:pt idx="14">
                  <c:v>226</c:v>
                </c:pt>
                <c:pt idx="15">
                  <c:v>233</c:v>
                </c:pt>
                <c:pt idx="16">
                  <c:v>220</c:v>
                </c:pt>
              </c:numCache>
            </c:numRef>
          </c:val>
          <c:smooth val="0"/>
          <c:extLst>
            <c:ext xmlns:c16="http://schemas.microsoft.com/office/drawing/2014/chart" uri="{C3380CC4-5D6E-409C-BE32-E72D297353CC}">
              <c16:uniqueId val="{00000002-DBB8-4500-846A-3EE4D2CD6283}"/>
            </c:ext>
          </c:extLst>
        </c:ser>
        <c:ser>
          <c:idx val="4"/>
          <c:order val="3"/>
          <c:tx>
            <c:strRef>
              <c:f>'Skill Service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Utilizers'!$E$6:$E$9,'Skill Service Utilizers'!$E$11:$E$14,'Skill Service Utilizers'!$E$16:$E$19,'Skill Service Utilizers'!$E$21:$E$24,'Skill Service Utilizers'!$E$26)</c:f>
              <c:numCache>
                <c:formatCode>[$-10409]#,##0;\(#,##0\)</c:formatCode>
                <c:ptCount val="17"/>
                <c:pt idx="0">
                  <c:v>94</c:v>
                </c:pt>
                <c:pt idx="1">
                  <c:v>150</c:v>
                </c:pt>
                <c:pt idx="2">
                  <c:v>202</c:v>
                </c:pt>
                <c:pt idx="3">
                  <c:v>257</c:v>
                </c:pt>
                <c:pt idx="4">
                  <c:v>292</c:v>
                </c:pt>
                <c:pt idx="5">
                  <c:v>272</c:v>
                </c:pt>
                <c:pt idx="6">
                  <c:v>275</c:v>
                </c:pt>
                <c:pt idx="7">
                  <c:v>286</c:v>
                </c:pt>
                <c:pt idx="8">
                  <c:v>360</c:v>
                </c:pt>
                <c:pt idx="9">
                  <c:v>385</c:v>
                </c:pt>
                <c:pt idx="10">
                  <c:v>411</c:v>
                </c:pt>
                <c:pt idx="11">
                  <c:v>457</c:v>
                </c:pt>
                <c:pt idx="12">
                  <c:v>430</c:v>
                </c:pt>
                <c:pt idx="13">
                  <c:v>413</c:v>
                </c:pt>
                <c:pt idx="14">
                  <c:v>400</c:v>
                </c:pt>
                <c:pt idx="15">
                  <c:v>413</c:v>
                </c:pt>
                <c:pt idx="16">
                  <c:v>401</c:v>
                </c:pt>
              </c:numCache>
            </c:numRef>
          </c:val>
          <c:smooth val="0"/>
          <c:extLst>
            <c:ext xmlns:c16="http://schemas.microsoft.com/office/drawing/2014/chart" uri="{C3380CC4-5D6E-409C-BE32-E72D297353CC}">
              <c16:uniqueId val="{00000003-DBB8-4500-846A-3EE4D2CD6283}"/>
            </c:ext>
          </c:extLst>
        </c:ser>
        <c:ser>
          <c:idx val="6"/>
          <c:order val="4"/>
          <c:tx>
            <c:strRef>
              <c:f>'Skill Service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Utilizers'!$F$6:$F$9,'Skill Service Utilizers'!$F$11:$F$14,'Skill Service Utilizers'!$F$16:$F$19,'Skill Service Utilizers'!$F$21:$F$24,'Skill Service Utilizers'!$F$26)</c:f>
              <c:numCache>
                <c:formatCode>[$-10409]#,##0;\(#,##0\)</c:formatCode>
                <c:ptCount val="17"/>
                <c:pt idx="0">
                  <c:v>15</c:v>
                </c:pt>
                <c:pt idx="1">
                  <c:v>16</c:v>
                </c:pt>
                <c:pt idx="2">
                  <c:v>24</c:v>
                </c:pt>
                <c:pt idx="3">
                  <c:v>29</c:v>
                </c:pt>
                <c:pt idx="4">
                  <c:v>35</c:v>
                </c:pt>
                <c:pt idx="5">
                  <c:v>28</c:v>
                </c:pt>
                <c:pt idx="6">
                  <c:v>27</c:v>
                </c:pt>
                <c:pt idx="7">
                  <c:v>31</c:v>
                </c:pt>
                <c:pt idx="8">
                  <c:v>51</c:v>
                </c:pt>
                <c:pt idx="9">
                  <c:v>54</c:v>
                </c:pt>
                <c:pt idx="10">
                  <c:v>69</c:v>
                </c:pt>
                <c:pt idx="11">
                  <c:v>68</c:v>
                </c:pt>
                <c:pt idx="12">
                  <c:v>45</c:v>
                </c:pt>
                <c:pt idx="13">
                  <c:v>27</c:v>
                </c:pt>
                <c:pt idx="14">
                  <c:v>43</c:v>
                </c:pt>
                <c:pt idx="15">
                  <c:v>57</c:v>
                </c:pt>
                <c:pt idx="16">
                  <c:v>58</c:v>
                </c:pt>
              </c:numCache>
            </c:numRef>
          </c:val>
          <c:smooth val="0"/>
          <c:extLst>
            <c:ext xmlns:c16="http://schemas.microsoft.com/office/drawing/2014/chart" uri="{C3380CC4-5D6E-409C-BE32-E72D297353CC}">
              <c16:uniqueId val="{00000004-DBB8-4500-846A-3EE4D2CD6283}"/>
            </c:ext>
          </c:extLst>
        </c:ser>
        <c:ser>
          <c:idx val="7"/>
          <c:order val="5"/>
          <c:tx>
            <c:strRef>
              <c:f>'Skill Service Utilizers'!$G$4</c:f>
              <c:strCache>
                <c:ptCount val="1"/>
                <c:pt idx="0">
                  <c:v>Region 6</c:v>
                </c:pt>
              </c:strCache>
            </c:strRef>
          </c:tx>
          <c:spPr>
            <a:ln w="28575" cap="rnd">
              <a:solidFill>
                <a:srgbClr val="00549F"/>
              </a:solidFill>
              <a:round/>
            </a:ln>
            <a:effectLst/>
          </c:spPr>
          <c:marker>
            <c:symbol val="none"/>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Utilizers'!$G$6:$G$9,'Skill Service Utilizers'!$G$11:$G$14,'Skill Service Utilizers'!$G$16:$G$19,'Skill Service Utilizers'!$G$21:$G$24,'Skill Service Utilizers'!$G$26)</c:f>
              <c:numCache>
                <c:formatCode>[$-10409]#,##0;\(#,##0\)</c:formatCode>
                <c:ptCount val="17"/>
                <c:pt idx="0">
                  <c:v>15</c:v>
                </c:pt>
                <c:pt idx="1">
                  <c:v>19</c:v>
                </c:pt>
                <c:pt idx="2">
                  <c:v>30</c:v>
                </c:pt>
                <c:pt idx="3">
                  <c:v>45</c:v>
                </c:pt>
                <c:pt idx="4">
                  <c:v>65</c:v>
                </c:pt>
                <c:pt idx="5">
                  <c:v>60</c:v>
                </c:pt>
                <c:pt idx="6">
                  <c:v>75</c:v>
                </c:pt>
                <c:pt idx="7">
                  <c:v>77</c:v>
                </c:pt>
                <c:pt idx="8">
                  <c:v>80</c:v>
                </c:pt>
                <c:pt idx="9">
                  <c:v>94</c:v>
                </c:pt>
                <c:pt idx="10">
                  <c:v>90</c:v>
                </c:pt>
                <c:pt idx="11">
                  <c:v>103</c:v>
                </c:pt>
                <c:pt idx="12">
                  <c:v>102</c:v>
                </c:pt>
                <c:pt idx="13">
                  <c:v>92</c:v>
                </c:pt>
                <c:pt idx="14">
                  <c:v>101</c:v>
                </c:pt>
                <c:pt idx="15">
                  <c:v>111</c:v>
                </c:pt>
                <c:pt idx="16">
                  <c:v>121</c:v>
                </c:pt>
              </c:numCache>
            </c:numRef>
          </c:val>
          <c:smooth val="0"/>
          <c:extLst>
            <c:ext xmlns:c16="http://schemas.microsoft.com/office/drawing/2014/chart" uri="{C3380CC4-5D6E-409C-BE32-E72D297353CC}">
              <c16:uniqueId val="{00000005-DBB8-4500-846A-3EE4D2CD6283}"/>
            </c:ext>
          </c:extLst>
        </c:ser>
        <c:ser>
          <c:idx val="8"/>
          <c:order val="6"/>
          <c:tx>
            <c:strRef>
              <c:f>'Skill Service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Utilizers'!$H$6:$H$9,'Skill Service Utilizers'!$H$11:$H$14,'Skill Service Utilizers'!$H$16:$H$19,'Skill Service Utilizers'!$H$21:$H$24,'Skill Service Utilizers'!$H$26)</c:f>
              <c:numCache>
                <c:formatCode>[$-10409]#,##0;\(#,##0\)</c:formatCode>
                <c:ptCount val="17"/>
                <c:pt idx="0">
                  <c:v>162</c:v>
                </c:pt>
                <c:pt idx="1">
                  <c:v>204</c:v>
                </c:pt>
                <c:pt idx="2">
                  <c:v>258</c:v>
                </c:pt>
                <c:pt idx="3">
                  <c:v>369</c:v>
                </c:pt>
                <c:pt idx="4">
                  <c:v>428</c:v>
                </c:pt>
                <c:pt idx="5">
                  <c:v>457</c:v>
                </c:pt>
                <c:pt idx="6">
                  <c:v>487</c:v>
                </c:pt>
                <c:pt idx="7">
                  <c:v>568</c:v>
                </c:pt>
                <c:pt idx="8">
                  <c:v>605</c:v>
                </c:pt>
                <c:pt idx="9">
                  <c:v>621</c:v>
                </c:pt>
                <c:pt idx="10">
                  <c:v>643</c:v>
                </c:pt>
                <c:pt idx="11">
                  <c:v>703</c:v>
                </c:pt>
                <c:pt idx="12">
                  <c:v>712</c:v>
                </c:pt>
                <c:pt idx="13">
                  <c:v>643</c:v>
                </c:pt>
                <c:pt idx="14">
                  <c:v>688</c:v>
                </c:pt>
                <c:pt idx="15">
                  <c:v>762</c:v>
                </c:pt>
                <c:pt idx="16">
                  <c:v>736</c:v>
                </c:pt>
              </c:numCache>
            </c:numRef>
          </c:val>
          <c:smooth val="0"/>
          <c:extLst>
            <c:ext xmlns:c16="http://schemas.microsoft.com/office/drawing/2014/chart" uri="{C3380CC4-5D6E-409C-BE32-E72D297353CC}">
              <c16:uniqueId val="{00000006-DBB8-4500-846A-3EE4D2CD6283}"/>
            </c:ext>
          </c:extLst>
        </c:ser>
        <c:ser>
          <c:idx val="9"/>
          <c:order val="7"/>
          <c:tx>
            <c:strRef>
              <c:f>'Skill Service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Utilizers'!$I$6:$I$9,'Skill Service Utilizers'!$I$11:$I$14,'Skill Service Utilizers'!$I$16:$I$19,'Skill Service Utilizers'!$I$21:$I$24,'Skill Service Utilizers'!$I$26)</c:f>
              <c:numCache>
                <c:formatCode>#,##0</c:formatCode>
                <c:ptCount val="17"/>
                <c:pt idx="0">
                  <c:v>4</c:v>
                </c:pt>
                <c:pt idx="1">
                  <c:v>1</c:v>
                </c:pt>
                <c:pt idx="2">
                  <c:v>3</c:v>
                </c:pt>
                <c:pt idx="3">
                  <c:v>1</c:v>
                </c:pt>
                <c:pt idx="4">
                  <c:v>1</c:v>
                </c:pt>
                <c:pt idx="5">
                  <c:v>1</c:v>
                </c:pt>
                <c:pt idx="6">
                  <c:v>1</c:v>
                </c:pt>
                <c:pt idx="7">
                  <c:v>1</c:v>
                </c:pt>
                <c:pt idx="8">
                  <c:v>3</c:v>
                </c:pt>
                <c:pt idx="9">
                  <c:v>1</c:v>
                </c:pt>
                <c:pt idx="10">
                  <c:v>2</c:v>
                </c:pt>
                <c:pt idx="11">
                  <c:v>0</c:v>
                </c:pt>
                <c:pt idx="12">
                  <c:v>4</c:v>
                </c:pt>
                <c:pt idx="13">
                  <c:v>4</c:v>
                </c:pt>
                <c:pt idx="14">
                  <c:v>1</c:v>
                </c:pt>
                <c:pt idx="15">
                  <c:v>13</c:v>
                </c:pt>
                <c:pt idx="16">
                  <c:v>1</c:v>
                </c:pt>
              </c:numCache>
            </c:numRef>
          </c:val>
          <c:smooth val="0"/>
          <c:extLst>
            <c:ext xmlns:c16="http://schemas.microsoft.com/office/drawing/2014/chart" uri="{C3380CC4-5D6E-409C-BE32-E72D297353CC}">
              <c16:uniqueId val="{00000007-DBB8-4500-846A-3EE4D2CD628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00"/>
        <c:minorUnit val="1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99312585926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Building/CBRS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5376038932633423"/>
          <c:y val="2.579365079365079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592475940507435"/>
          <c:h val="0.78740391826021749"/>
        </c:manualLayout>
      </c:layout>
      <c:lineChart>
        <c:grouping val="standard"/>
        <c:varyColors val="0"/>
        <c:ser>
          <c:idx val="1"/>
          <c:order val="0"/>
          <c:tx>
            <c:strRef>
              <c:f>'Skill Service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('Skill Service Utilizers'!$A$6:$A$9,'Skill Service Utilizers'!$A$11:$A$14,'Skill Service Utilizers'!$A$16:$A$19,'Skill Service Utilizers'!$A$21:$A$24,'Skill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Service Utilizers'!$J$6:$J$9,'Skill Service Utilizers'!$J$11:$J$14,'Skill Service Utilizers'!$J$16:$J$19,'Skill Service Utilizers'!$J$21:$J$24,'Skill Service Utilizers'!$J$26)</c:f>
              <c:numCache>
                <c:formatCode>#,##0</c:formatCode>
                <c:ptCount val="17"/>
                <c:pt idx="0">
                  <c:v>449</c:v>
                </c:pt>
                <c:pt idx="1">
                  <c:v>564</c:v>
                </c:pt>
                <c:pt idx="2">
                  <c:v>749</c:v>
                </c:pt>
                <c:pt idx="3">
                  <c:v>983</c:v>
                </c:pt>
                <c:pt idx="4">
                  <c:v>1113</c:v>
                </c:pt>
                <c:pt idx="5">
                  <c:v>1073</c:v>
                </c:pt>
                <c:pt idx="6">
                  <c:v>1147</c:v>
                </c:pt>
                <c:pt idx="7">
                  <c:v>1272</c:v>
                </c:pt>
                <c:pt idx="8">
                  <c:v>1459</c:v>
                </c:pt>
                <c:pt idx="9">
                  <c:v>1526</c:v>
                </c:pt>
                <c:pt idx="10">
                  <c:v>1604</c:v>
                </c:pt>
                <c:pt idx="11">
                  <c:v>1748</c:v>
                </c:pt>
                <c:pt idx="12">
                  <c:v>1737</c:v>
                </c:pt>
                <c:pt idx="13">
                  <c:v>1570</c:v>
                </c:pt>
                <c:pt idx="14">
                  <c:v>1593</c:v>
                </c:pt>
                <c:pt idx="15">
                  <c:v>1713</c:v>
                </c:pt>
                <c:pt idx="16">
                  <c:v>1686</c:v>
                </c:pt>
              </c:numCache>
            </c:numRef>
          </c:val>
          <c:smooth val="0"/>
          <c:extLst>
            <c:ext xmlns:c16="http://schemas.microsoft.com/office/drawing/2014/chart" uri="{C3380CC4-5D6E-409C-BE32-E72D297353CC}">
              <c16:uniqueId val="{00000000-8C91-4BD5-9627-A85E91368C35}"/>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Building/CBRS</a:t>
            </a:r>
          </a:p>
          <a:p>
            <a:pPr>
              <a:defRPr sz="1800" b="1"/>
            </a:pPr>
            <a:r>
              <a:rPr lang="en-US" sz="1600" b="1"/>
              <a:t>Pct Member Utilization </a:t>
            </a:r>
            <a:r>
              <a:rPr lang="en-US" sz="1600" b="1" baseline="0"/>
              <a:t>by Quarter - SFY19-Q1 to SFY23-Q1, Ages 0 to 17 Only</a:t>
            </a:r>
            <a:endParaRPr lang="en-US" sz="1600" b="1"/>
          </a:p>
        </c:rich>
      </c:tx>
      <c:layout>
        <c:manualLayout>
          <c:xMode val="edge"/>
          <c:yMode val="edge"/>
          <c:x val="0.1717143867284601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'Skill Member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Utilizers'!$B$6:$B$9,'Skill Member Utilizers'!$B$11:$B$14,'Skill Member Utilizers'!$B$16:$B$19,'Skill Member Utilizers'!$B$21:$B$24,'Skill Member Utilizers'!$B$26)</c:f>
              <c:numCache>
                <c:formatCode>0.0%</c:formatCode>
                <c:ptCount val="17"/>
                <c:pt idx="0">
                  <c:v>2.9258919603476134E-3</c:v>
                </c:pt>
                <c:pt idx="1">
                  <c:v>2.3702809860368904E-3</c:v>
                </c:pt>
                <c:pt idx="2">
                  <c:v>2.4553571428571428E-3</c:v>
                </c:pt>
                <c:pt idx="3">
                  <c:v>3.4362747257588441E-3</c:v>
                </c:pt>
                <c:pt idx="4">
                  <c:v>3.3585598495365189E-3</c:v>
                </c:pt>
                <c:pt idx="5">
                  <c:v>2.2689113763216407E-3</c:v>
                </c:pt>
                <c:pt idx="6">
                  <c:v>2.6687369595807657E-3</c:v>
                </c:pt>
                <c:pt idx="7">
                  <c:v>2.7386910945320616E-3</c:v>
                </c:pt>
                <c:pt idx="8">
                  <c:v>2.7077883335628068E-3</c:v>
                </c:pt>
                <c:pt idx="9">
                  <c:v>2.9072367832543161E-3</c:v>
                </c:pt>
                <c:pt idx="10">
                  <c:v>3.1587259805211897E-3</c:v>
                </c:pt>
                <c:pt idx="11">
                  <c:v>3.3267087185690834E-3</c:v>
                </c:pt>
                <c:pt idx="12">
                  <c:v>0</c:v>
                </c:pt>
                <c:pt idx="13">
                  <c:v>3.4995994434371971E-3</c:v>
                </c:pt>
                <c:pt idx="14">
                  <c:v>3.2209487158035639E-3</c:v>
                </c:pt>
                <c:pt idx="15">
                  <c:v>2.8420964640976346E-3</c:v>
                </c:pt>
                <c:pt idx="16">
                  <c:v>2.7634563827593317E-3</c:v>
                </c:pt>
              </c:numCache>
            </c:numRef>
          </c:val>
          <c:smooth val="0"/>
          <c:extLst>
            <c:ext xmlns:c16="http://schemas.microsoft.com/office/drawing/2014/chart" uri="{C3380CC4-5D6E-409C-BE32-E72D297353CC}">
              <c16:uniqueId val="{00000000-4E4D-4FA4-9511-575CA7F1A384}"/>
            </c:ext>
          </c:extLst>
        </c:ser>
        <c:ser>
          <c:idx val="2"/>
          <c:order val="1"/>
          <c:tx>
            <c:strRef>
              <c:f>'Skill Member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Utilizers'!$C$6:$C$9,'Skill Member Utilizers'!$C$11:$C$14,'Skill Member Utilizers'!$C$16:$C$19,'Skill Member Utilizers'!$C$21:$C$24,'Skill Member Utilizers'!$C$26)</c:f>
              <c:numCache>
                <c:formatCode>0.0%</c:formatCode>
                <c:ptCount val="17"/>
                <c:pt idx="0">
                  <c:v>3.817279552105866E-3</c:v>
                </c:pt>
                <c:pt idx="1">
                  <c:v>3.9190897597977245E-3</c:v>
                </c:pt>
                <c:pt idx="2">
                  <c:v>5.0715214564369315E-3</c:v>
                </c:pt>
                <c:pt idx="3">
                  <c:v>4.1263700838168925E-3</c:v>
                </c:pt>
                <c:pt idx="4">
                  <c:v>4.5566983465694568E-3</c:v>
                </c:pt>
                <c:pt idx="5">
                  <c:v>4.4701551406784116E-3</c:v>
                </c:pt>
                <c:pt idx="6">
                  <c:v>4.608294930875576E-3</c:v>
                </c:pt>
                <c:pt idx="7">
                  <c:v>4.6353101567825497E-3</c:v>
                </c:pt>
                <c:pt idx="8">
                  <c:v>7.2838034697391071E-3</c:v>
                </c:pt>
                <c:pt idx="9">
                  <c:v>5.9385489284792155E-3</c:v>
                </c:pt>
                <c:pt idx="10">
                  <c:v>7.2778345250255365E-3</c:v>
                </c:pt>
                <c:pt idx="11">
                  <c:v>1.0286001003512292E-2</c:v>
                </c:pt>
                <c:pt idx="12">
                  <c:v>1.0907288051561725E-2</c:v>
                </c:pt>
                <c:pt idx="13">
                  <c:v>8.421823507872574E-3</c:v>
                </c:pt>
                <c:pt idx="14">
                  <c:v>7.0939040519418057E-3</c:v>
                </c:pt>
                <c:pt idx="15">
                  <c:v>9.221556886227545E-3</c:v>
                </c:pt>
                <c:pt idx="16">
                  <c:v>1.00974521545145E-2</c:v>
                </c:pt>
              </c:numCache>
            </c:numRef>
          </c:val>
          <c:smooth val="0"/>
          <c:extLst>
            <c:ext xmlns:c16="http://schemas.microsoft.com/office/drawing/2014/chart" uri="{C3380CC4-5D6E-409C-BE32-E72D297353CC}">
              <c16:uniqueId val="{00000001-4E4D-4FA4-9511-575CA7F1A384}"/>
            </c:ext>
          </c:extLst>
        </c:ser>
        <c:ser>
          <c:idx val="3"/>
          <c:order val="2"/>
          <c:tx>
            <c:strRef>
              <c:f>'Skill Member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Utilizers'!$D$6:$D$9,'Skill Member Utilizers'!$D$11:$D$14,'Skill Member Utilizers'!$D$16:$D$19,'Skill Member Utilizers'!$D$21:$D$24,'Skill Member Utilizers'!$D$26)</c:f>
              <c:numCache>
                <c:formatCode>0.0%</c:formatCode>
                <c:ptCount val="17"/>
                <c:pt idx="0">
                  <c:v>1.5332435069460577E-3</c:v>
                </c:pt>
                <c:pt idx="1">
                  <c:v>2.1180587531080212E-3</c:v>
                </c:pt>
                <c:pt idx="2">
                  <c:v>3.4675399730302449E-3</c:v>
                </c:pt>
                <c:pt idx="3">
                  <c:v>4.2096751177282026E-3</c:v>
                </c:pt>
                <c:pt idx="4">
                  <c:v>4.5883874746784469E-3</c:v>
                </c:pt>
                <c:pt idx="5">
                  <c:v>4.4331699628106297E-3</c:v>
                </c:pt>
                <c:pt idx="6">
                  <c:v>5.2833179236560562E-3</c:v>
                </c:pt>
                <c:pt idx="7">
                  <c:v>5.7331749393109864E-3</c:v>
                </c:pt>
                <c:pt idx="8">
                  <c:v>6.4099328723565335E-3</c:v>
                </c:pt>
                <c:pt idx="9">
                  <c:v>6.8183502556881347E-3</c:v>
                </c:pt>
                <c:pt idx="10">
                  <c:v>6.4305548789399328E-3</c:v>
                </c:pt>
                <c:pt idx="11">
                  <c:v>6.5917675078788459E-3</c:v>
                </c:pt>
                <c:pt idx="12">
                  <c:v>6.6191932708851084E-3</c:v>
                </c:pt>
                <c:pt idx="13">
                  <c:v>5.8603017936794156E-3</c:v>
                </c:pt>
                <c:pt idx="14">
                  <c:v>5.2950961786274921E-3</c:v>
                </c:pt>
                <c:pt idx="15">
                  <c:v>5.4468522804310728E-3</c:v>
                </c:pt>
                <c:pt idx="16">
                  <c:v>5.1015675725813933E-3</c:v>
                </c:pt>
              </c:numCache>
            </c:numRef>
          </c:val>
          <c:smooth val="0"/>
          <c:extLst>
            <c:ext xmlns:c16="http://schemas.microsoft.com/office/drawing/2014/chart" uri="{C3380CC4-5D6E-409C-BE32-E72D297353CC}">
              <c16:uniqueId val="{00000002-4E4D-4FA4-9511-575CA7F1A384}"/>
            </c:ext>
          </c:extLst>
        </c:ser>
        <c:ser>
          <c:idx val="4"/>
          <c:order val="3"/>
          <c:tx>
            <c:strRef>
              <c:f>'Skill Member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Utilizers'!$E$6:$E$9,'Skill Member Utilizers'!$E$11:$E$14,'Skill Member Utilizers'!$E$16:$E$19,'Skill Member Utilizers'!$E$21:$E$24,'Skill Member Utilizers'!$E$26)</c:f>
              <c:numCache>
                <c:formatCode>0.0%</c:formatCode>
                <c:ptCount val="17"/>
                <c:pt idx="0">
                  <c:v>2.3792047381609254E-3</c:v>
                </c:pt>
                <c:pt idx="1">
                  <c:v>3.7583623562426399E-3</c:v>
                </c:pt>
                <c:pt idx="2">
                  <c:v>5.2653529350432694E-3</c:v>
                </c:pt>
                <c:pt idx="3">
                  <c:v>6.6283238335955435E-3</c:v>
                </c:pt>
                <c:pt idx="4">
                  <c:v>7.6574095927411951E-3</c:v>
                </c:pt>
                <c:pt idx="5">
                  <c:v>7.2402044293015336E-3</c:v>
                </c:pt>
                <c:pt idx="6">
                  <c:v>7.8218328687638655E-3</c:v>
                </c:pt>
                <c:pt idx="7">
                  <c:v>7.946872655533635E-3</c:v>
                </c:pt>
                <c:pt idx="8">
                  <c:v>9.7629766230948635E-3</c:v>
                </c:pt>
                <c:pt idx="9">
                  <c:v>1.0210847367723114E-2</c:v>
                </c:pt>
                <c:pt idx="10">
                  <c:v>1.0747626892602181E-2</c:v>
                </c:pt>
                <c:pt idx="11">
                  <c:v>1.1831715210355987E-2</c:v>
                </c:pt>
                <c:pt idx="12">
                  <c:v>1.1026771976612986E-2</c:v>
                </c:pt>
                <c:pt idx="13">
                  <c:v>1.0469213414788715E-2</c:v>
                </c:pt>
                <c:pt idx="14">
                  <c:v>1.0046717235143417E-2</c:v>
                </c:pt>
                <c:pt idx="15">
                  <c:v>1.03103078113688E-2</c:v>
                </c:pt>
                <c:pt idx="16">
                  <c:v>9.8963474827245806E-3</c:v>
                </c:pt>
              </c:numCache>
            </c:numRef>
          </c:val>
          <c:smooth val="0"/>
          <c:extLst>
            <c:ext xmlns:c16="http://schemas.microsoft.com/office/drawing/2014/chart" uri="{C3380CC4-5D6E-409C-BE32-E72D297353CC}">
              <c16:uniqueId val="{00000003-4E4D-4FA4-9511-575CA7F1A384}"/>
            </c:ext>
          </c:extLst>
        </c:ser>
        <c:ser>
          <c:idx val="6"/>
          <c:order val="4"/>
          <c:tx>
            <c:strRef>
              <c:f>'Skill Member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Utilizers'!$F$6:$F$9,'Skill Member Utilizers'!$F$11:$F$14,'Skill Member Utilizers'!$F$16:$F$19,'Skill Member Utilizers'!$F$21:$F$24,'Skill Member Utilizers'!$F$26)</c:f>
              <c:numCache>
                <c:formatCode>0.0%</c:formatCode>
                <c:ptCount val="17"/>
                <c:pt idx="0">
                  <c:v>5.5005500550055003E-4</c:v>
                </c:pt>
                <c:pt idx="1">
                  <c:v>5.8050939699586391E-4</c:v>
                </c:pt>
                <c:pt idx="2">
                  <c:v>9.0130689499774675E-4</c:v>
                </c:pt>
                <c:pt idx="3">
                  <c:v>1.0730407755494709E-3</c:v>
                </c:pt>
                <c:pt idx="4">
                  <c:v>1.3209541062801932E-3</c:v>
                </c:pt>
                <c:pt idx="5">
                  <c:v>1.0638702078346442E-3</c:v>
                </c:pt>
                <c:pt idx="6">
                  <c:v>1.0974271430313376E-3</c:v>
                </c:pt>
                <c:pt idx="7">
                  <c:v>1.2310869306222947E-3</c:v>
                </c:pt>
                <c:pt idx="8">
                  <c:v>1.9721577726218098E-3</c:v>
                </c:pt>
                <c:pt idx="9">
                  <c:v>2.038889937700585E-3</c:v>
                </c:pt>
                <c:pt idx="10">
                  <c:v>2.5665823538163963E-3</c:v>
                </c:pt>
                <c:pt idx="11">
                  <c:v>2.5017475442404621E-3</c:v>
                </c:pt>
                <c:pt idx="12">
                  <c:v>1.6441959881617889E-3</c:v>
                </c:pt>
                <c:pt idx="13">
                  <c:v>9.7490521754829392E-4</c:v>
                </c:pt>
                <c:pt idx="14">
                  <c:v>1.5379113018597996E-3</c:v>
                </c:pt>
                <c:pt idx="15">
                  <c:v>2.0273875155610885E-3</c:v>
                </c:pt>
                <c:pt idx="16">
                  <c:v>2.0451339915373767E-3</c:v>
                </c:pt>
              </c:numCache>
            </c:numRef>
          </c:val>
          <c:smooth val="0"/>
          <c:extLst>
            <c:ext xmlns:c16="http://schemas.microsoft.com/office/drawing/2014/chart" uri="{C3380CC4-5D6E-409C-BE32-E72D297353CC}">
              <c16:uniqueId val="{00000004-4E4D-4FA4-9511-575CA7F1A384}"/>
            </c:ext>
          </c:extLst>
        </c:ser>
        <c:ser>
          <c:idx val="7"/>
          <c:order val="5"/>
          <c:tx>
            <c:strRef>
              <c:f>'Skill Member Utilizers'!$G$4</c:f>
              <c:strCache>
                <c:ptCount val="1"/>
                <c:pt idx="0">
                  <c:v>Region 6</c:v>
                </c:pt>
              </c:strCache>
            </c:strRef>
          </c:tx>
          <c:spPr>
            <a:ln w="28575" cap="rnd">
              <a:solidFill>
                <a:srgbClr val="00549F"/>
              </a:solidFill>
              <a:round/>
            </a:ln>
            <a:effectLst/>
          </c:spPr>
          <c:marker>
            <c:symbol val="none"/>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Utilizers'!$G$6:$G$9,'Skill Member Utilizers'!$G$11:$G$14,'Skill Member Utilizers'!$G$16:$G$19,'Skill Member Utilizers'!$G$21:$G$24,'Skill Member Utilizers'!$G$26)</c:f>
              <c:numCache>
                <c:formatCode>0.0%</c:formatCode>
                <c:ptCount val="17"/>
                <c:pt idx="0">
                  <c:v>1.0204775835090823E-3</c:v>
                </c:pt>
                <c:pt idx="1">
                  <c:v>1.2783421920204534E-3</c:v>
                </c:pt>
                <c:pt idx="2">
                  <c:v>2.085215819837353E-3</c:v>
                </c:pt>
                <c:pt idx="3">
                  <c:v>3.1000275558004959E-3</c:v>
                </c:pt>
                <c:pt idx="4">
                  <c:v>4.5626842622490523E-3</c:v>
                </c:pt>
                <c:pt idx="5">
                  <c:v>4.2063937184520471E-3</c:v>
                </c:pt>
                <c:pt idx="6">
                  <c:v>5.5974326442271814E-3</c:v>
                </c:pt>
                <c:pt idx="7">
                  <c:v>5.5898366606170601E-3</c:v>
                </c:pt>
                <c:pt idx="8">
                  <c:v>5.6453320160891962E-3</c:v>
                </c:pt>
                <c:pt idx="9">
                  <c:v>6.5047401563905613E-3</c:v>
                </c:pt>
                <c:pt idx="10">
                  <c:v>6.1299550469963221E-3</c:v>
                </c:pt>
                <c:pt idx="11">
                  <c:v>6.9360269360269362E-3</c:v>
                </c:pt>
                <c:pt idx="12">
                  <c:v>6.7742578202829246E-3</c:v>
                </c:pt>
                <c:pt idx="13">
                  <c:v>6.0229132569558103E-3</c:v>
                </c:pt>
                <c:pt idx="14">
                  <c:v>6.5270776786868299E-3</c:v>
                </c:pt>
                <c:pt idx="15">
                  <c:v>7.1017274472168906E-3</c:v>
                </c:pt>
                <c:pt idx="16">
                  <c:v>7.6504805260495697E-3</c:v>
                </c:pt>
              </c:numCache>
            </c:numRef>
          </c:val>
          <c:smooth val="0"/>
          <c:extLst>
            <c:ext xmlns:c16="http://schemas.microsoft.com/office/drawing/2014/chart" uri="{C3380CC4-5D6E-409C-BE32-E72D297353CC}">
              <c16:uniqueId val="{00000005-4E4D-4FA4-9511-575CA7F1A384}"/>
            </c:ext>
          </c:extLst>
        </c:ser>
        <c:ser>
          <c:idx val="8"/>
          <c:order val="6"/>
          <c:tx>
            <c:strRef>
              <c:f>'Skill Member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Utilizers'!$H$6:$H$9,'Skill Member Utilizers'!$H$11:$H$14,'Skill Member Utilizers'!$H$16:$H$19,'Skill Member Utilizers'!$H$21:$H$24,'Skill Member Utilizers'!$H$26)</c:f>
              <c:numCache>
                <c:formatCode>0.0%</c:formatCode>
                <c:ptCount val="17"/>
                <c:pt idx="0">
                  <c:v>4.4809559372666168E-3</c:v>
                </c:pt>
                <c:pt idx="1">
                  <c:v>5.5890410958904114E-3</c:v>
                </c:pt>
                <c:pt idx="2">
                  <c:v>7.3305867310697543E-3</c:v>
                </c:pt>
                <c:pt idx="3">
                  <c:v>1.0319080511199978E-2</c:v>
                </c:pt>
                <c:pt idx="4">
                  <c:v>1.2144255596856113E-2</c:v>
                </c:pt>
                <c:pt idx="5">
                  <c:v>1.30414930654643E-2</c:v>
                </c:pt>
                <c:pt idx="6">
                  <c:v>1.4842583279997561E-2</c:v>
                </c:pt>
                <c:pt idx="7">
                  <c:v>1.7004969762289684E-2</c:v>
                </c:pt>
                <c:pt idx="8">
                  <c:v>1.7572395364373057E-2</c:v>
                </c:pt>
                <c:pt idx="9">
                  <c:v>1.7660609163040696E-2</c:v>
                </c:pt>
                <c:pt idx="10">
                  <c:v>1.79629008827802E-2</c:v>
                </c:pt>
                <c:pt idx="11">
                  <c:v>1.9270833333333334E-2</c:v>
                </c:pt>
                <c:pt idx="12">
                  <c:v>1.9229211116212494E-2</c:v>
                </c:pt>
                <c:pt idx="13">
                  <c:v>1.7103793158482736E-2</c:v>
                </c:pt>
                <c:pt idx="14">
                  <c:v>1.8083848074648443E-2</c:v>
                </c:pt>
                <c:pt idx="15">
                  <c:v>1.9812792511700469E-2</c:v>
                </c:pt>
                <c:pt idx="16">
                  <c:v>1.8873730639039903E-2</c:v>
                </c:pt>
              </c:numCache>
            </c:numRef>
          </c:val>
          <c:smooth val="0"/>
          <c:extLst>
            <c:ext xmlns:c16="http://schemas.microsoft.com/office/drawing/2014/chart" uri="{C3380CC4-5D6E-409C-BE32-E72D297353CC}">
              <c16:uniqueId val="{00000006-4E4D-4FA4-9511-575CA7F1A384}"/>
            </c:ext>
          </c:extLst>
        </c:ser>
        <c:ser>
          <c:idx val="9"/>
          <c:order val="7"/>
          <c:tx>
            <c:strRef>
              <c:f>'Skill Member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Utilizers'!$I$6:$I$9,'Skill Member Utilizers'!$I$11:$I$14,'Skill Member Utilizers'!$I$16:$I$19,'Skill Member Utilizers'!$I$21:$I$24,'Skill Member Utilizers'!$I$26)</c:f>
              <c:numCache>
                <c:formatCode>0.0%</c:formatCode>
                <c:ptCount val="17"/>
                <c:pt idx="0">
                  <c:v>4.6473800395027302E-4</c:v>
                </c:pt>
                <c:pt idx="1">
                  <c:v>1.2771392081736911E-4</c:v>
                </c:pt>
                <c:pt idx="2">
                  <c:v>3.9808917197452231E-4</c:v>
                </c:pt>
                <c:pt idx="3">
                  <c:v>1.340662287169862E-4</c:v>
                </c:pt>
                <c:pt idx="4">
                  <c:v>1.3709898546750753E-4</c:v>
                </c:pt>
                <c:pt idx="5">
                  <c:v>1.5124016938898973E-4</c:v>
                </c:pt>
                <c:pt idx="6">
                  <c:v>1.5508684863523573E-4</c:v>
                </c:pt>
                <c:pt idx="7">
                  <c:v>1.5681354869060687E-4</c:v>
                </c:pt>
                <c:pt idx="8">
                  <c:v>4.7770700636942675E-4</c:v>
                </c:pt>
                <c:pt idx="9">
                  <c:v>1.7780938833570413E-4</c:v>
                </c:pt>
                <c:pt idx="10">
                  <c:v>3.6496350364963501E-4</c:v>
                </c:pt>
                <c:pt idx="11">
                  <c:v>0</c:v>
                </c:pt>
                <c:pt idx="12">
                  <c:v>8.81057268722467E-4</c:v>
                </c:pt>
                <c:pt idx="13">
                  <c:v>1.3600816048962938E-3</c:v>
                </c:pt>
                <c:pt idx="14">
                  <c:v>2.3174971031286211E-4</c:v>
                </c:pt>
                <c:pt idx="15">
                  <c:v>4.1048310704136408E-3</c:v>
                </c:pt>
                <c:pt idx="16">
                  <c:v>4.7147571900047147E-4</c:v>
                </c:pt>
              </c:numCache>
            </c:numRef>
          </c:val>
          <c:smooth val="0"/>
          <c:extLst>
            <c:ext xmlns:c16="http://schemas.microsoft.com/office/drawing/2014/chart" uri="{C3380CC4-5D6E-409C-BE32-E72D297353CC}">
              <c16:uniqueId val="{00000007-4E4D-4FA4-9511-575CA7F1A38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Building/CBRS</a:t>
            </a:r>
          </a:p>
          <a:p>
            <a:pPr>
              <a:defRPr sz="1800" b="1"/>
            </a:pPr>
            <a:r>
              <a:rPr lang="en-US" sz="1600" b="1"/>
              <a:t>Total Pct Member Utilization </a:t>
            </a:r>
            <a:r>
              <a:rPr lang="en-US" sz="1600" b="1" baseline="0"/>
              <a:t>by Quarter - SFY19-Q1 to SFY23-Q1, Ages 0 to 17 Only</a:t>
            </a:r>
            <a:endParaRPr lang="en-US" sz="1600" b="1"/>
          </a:p>
        </c:rich>
      </c:tx>
      <c:layout>
        <c:manualLayout>
          <c:xMode val="edge"/>
          <c:yMode val="edge"/>
          <c:x val="0.13705253549116714"/>
          <c:y val="1.9841316303863505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898031496062993"/>
          <c:h val="0.78740391826021749"/>
        </c:manualLayout>
      </c:layout>
      <c:lineChart>
        <c:grouping val="standard"/>
        <c:varyColors val="0"/>
        <c:ser>
          <c:idx val="1"/>
          <c:order val="0"/>
          <c:tx>
            <c:strRef>
              <c:f>'Skill Member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('Skill Member Utilizers'!$A$6:$A$9,'Skill Member Utilizers'!$A$11:$A$14,'Skill Member Utilizers'!$A$16:$A$19,'Skill Member Utilizers'!$A$21:$A$24,'Skill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('Skill Member Utilizers'!$J$6:$J$9,'Skill Member Utilizers'!$J$11:$J$14,'Skill Member Utilizers'!$J$16:$J$19,'Skill Member Utilizers'!$J$21:$J$24,'Skill Member Utilizers'!$J$26)</c:f>
              <c:numCache>
                <c:formatCode>0.0%</c:formatCode>
                <c:ptCount val="17"/>
                <c:pt idx="0">
                  <c:v>2.2445286489837135E-3</c:v>
                </c:pt>
                <c:pt idx="1">
                  <c:v>2.8029580152671755E-3</c:v>
                </c:pt>
                <c:pt idx="2">
                  <c:v>3.866245457548728E-3</c:v>
                </c:pt>
                <c:pt idx="3">
                  <c:v>5.0144618508108328E-3</c:v>
                </c:pt>
                <c:pt idx="4">
                  <c:v>5.7849134861770197E-3</c:v>
                </c:pt>
                <c:pt idx="5">
                  <c:v>5.6458529552593775E-3</c:v>
                </c:pt>
                <c:pt idx="6">
                  <c:v>6.4422277639235243E-3</c:v>
                </c:pt>
                <c:pt idx="7">
                  <c:v>6.9905857913046343E-3</c:v>
                </c:pt>
                <c:pt idx="8">
                  <c:v>7.819702004502091E-3</c:v>
                </c:pt>
                <c:pt idx="9">
                  <c:v>8.0311139881375296E-3</c:v>
                </c:pt>
                <c:pt idx="10">
                  <c:v>8.321098966087891E-3</c:v>
                </c:pt>
                <c:pt idx="11">
                  <c:v>8.9590028240334983E-3</c:v>
                </c:pt>
                <c:pt idx="12">
                  <c:v>8.85451978121129E-3</c:v>
                </c:pt>
                <c:pt idx="13">
                  <c:v>7.9690577223722418E-3</c:v>
                </c:pt>
                <c:pt idx="14">
                  <c:v>7.9446616661346947E-3</c:v>
                </c:pt>
                <c:pt idx="15">
                  <c:v>8.5444079767759695E-3</c:v>
                </c:pt>
                <c:pt idx="16">
                  <c:v>8.3589903767495137E-3</c:v>
                </c:pt>
              </c:numCache>
            </c:numRef>
          </c:val>
          <c:smooth val="0"/>
          <c:extLst>
            <c:ext xmlns:c16="http://schemas.microsoft.com/office/drawing/2014/chart" uri="{C3380CC4-5D6E-409C-BE32-E72D297353CC}">
              <c16:uniqueId val="{00000000-BED5-4EC9-8841-F13EA93437D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Training and Development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9681257211452813"/>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'STAD Service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Utilizers'!$B$6:$B$9,'STAD Service Utilizers'!$B$11:$B$14,'STAD Service Utilizers'!$B$16:$B$19,'STAD Service Utilizers'!$B$21:$B$24,'STAD Service Utilizers'!$B$26)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759E-40C0-B344-F4C95A419253}"/>
            </c:ext>
          </c:extLst>
        </c:ser>
        <c:ser>
          <c:idx val="2"/>
          <c:order val="1"/>
          <c:tx>
            <c:strRef>
              <c:f>'STAD Service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Utilizers'!$C$6:$C$9,'STAD Service Utilizers'!$C$11:$C$14,'STAD Service Utilizers'!$C$16:$C$19,'STAD Service Utilizers'!$C$21:$C$24,'STAD Service Utilizers'!$C$26)</c:f>
              <c:numCache>
                <c:formatCode>#,##0</c:formatCode>
                <c:ptCount val="17"/>
                <c:pt idx="0">
                  <c:v>0</c:v>
                </c:pt>
                <c:pt idx="1">
                  <c:v>0</c:v>
                </c:pt>
                <c:pt idx="2">
                  <c:v>0</c:v>
                </c:pt>
                <c:pt idx="3">
                  <c:v>0</c:v>
                </c:pt>
                <c:pt idx="4">
                  <c:v>0</c:v>
                </c:pt>
                <c:pt idx="5">
                  <c:v>0</c:v>
                </c:pt>
                <c:pt idx="6">
                  <c:v>3</c:v>
                </c:pt>
                <c:pt idx="7">
                  <c:v>7</c:v>
                </c:pt>
                <c:pt idx="8">
                  <c:v>19</c:v>
                </c:pt>
                <c:pt idx="9">
                  <c:v>7</c:v>
                </c:pt>
                <c:pt idx="10">
                  <c:v>1</c:v>
                </c:pt>
                <c:pt idx="11">
                  <c:v>29</c:v>
                </c:pt>
                <c:pt idx="12">
                  <c:v>29</c:v>
                </c:pt>
                <c:pt idx="13">
                  <c:v>0</c:v>
                </c:pt>
                <c:pt idx="14">
                  <c:v>0</c:v>
                </c:pt>
                <c:pt idx="15">
                  <c:v>1</c:v>
                </c:pt>
                <c:pt idx="16">
                  <c:v>8</c:v>
                </c:pt>
              </c:numCache>
            </c:numRef>
          </c:val>
          <c:smooth val="0"/>
          <c:extLst>
            <c:ext xmlns:c16="http://schemas.microsoft.com/office/drawing/2014/chart" uri="{C3380CC4-5D6E-409C-BE32-E72D297353CC}">
              <c16:uniqueId val="{00000001-759E-40C0-B344-F4C95A419253}"/>
            </c:ext>
          </c:extLst>
        </c:ser>
        <c:ser>
          <c:idx val="3"/>
          <c:order val="2"/>
          <c:tx>
            <c:strRef>
              <c:f>'STAD Service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Utilizers'!$D$6:$D$9,'STAD Service Utilizers'!$D$11:$D$14,'STAD Service Utilizers'!$D$16:$D$19,'STAD Service Utilizers'!$D$21:$D$24,'STAD Service Utilizers'!$D$26)</c:f>
              <c:numCache>
                <c:formatCode>#,##0</c:formatCode>
                <c:ptCount val="17"/>
                <c:pt idx="0">
                  <c:v>0</c:v>
                </c:pt>
                <c:pt idx="1">
                  <c:v>0</c:v>
                </c:pt>
                <c:pt idx="2">
                  <c:v>0</c:v>
                </c:pt>
                <c:pt idx="3">
                  <c:v>0</c:v>
                </c:pt>
                <c:pt idx="4">
                  <c:v>0</c:v>
                </c:pt>
                <c:pt idx="5">
                  <c:v>0</c:v>
                </c:pt>
                <c:pt idx="6">
                  <c:v>0</c:v>
                </c:pt>
                <c:pt idx="7">
                  <c:v>0</c:v>
                </c:pt>
                <c:pt idx="8">
                  <c:v>2</c:v>
                </c:pt>
                <c:pt idx="9">
                  <c:v>0</c:v>
                </c:pt>
                <c:pt idx="10">
                  <c:v>0</c:v>
                </c:pt>
                <c:pt idx="11">
                  <c:v>0</c:v>
                </c:pt>
                <c:pt idx="12">
                  <c:v>0</c:v>
                </c:pt>
                <c:pt idx="13">
                  <c:v>0</c:v>
                </c:pt>
                <c:pt idx="14">
                  <c:v>2</c:v>
                </c:pt>
                <c:pt idx="15">
                  <c:v>2</c:v>
                </c:pt>
                <c:pt idx="16">
                  <c:v>0</c:v>
                </c:pt>
              </c:numCache>
            </c:numRef>
          </c:val>
          <c:smooth val="0"/>
          <c:extLst>
            <c:ext xmlns:c16="http://schemas.microsoft.com/office/drawing/2014/chart" uri="{C3380CC4-5D6E-409C-BE32-E72D297353CC}">
              <c16:uniqueId val="{00000002-759E-40C0-B344-F4C95A419253}"/>
            </c:ext>
          </c:extLst>
        </c:ser>
        <c:ser>
          <c:idx val="4"/>
          <c:order val="3"/>
          <c:tx>
            <c:strRef>
              <c:f>'STAD Service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Utilizers'!$E$6:$E$9,'STAD Service Utilizers'!$E$11:$E$14,'STAD Service Utilizers'!$E$16:$E$19,'STAD Service Utilizers'!$E$21:$E$24,'STAD Service Utilizers'!$E$26)</c:f>
              <c:numCache>
                <c:formatCode>#,##0</c:formatCode>
                <c:ptCount val="17"/>
                <c:pt idx="0">
                  <c:v>0</c:v>
                </c:pt>
                <c:pt idx="1">
                  <c:v>0</c:v>
                </c:pt>
                <c:pt idx="2">
                  <c:v>0</c:v>
                </c:pt>
                <c:pt idx="3">
                  <c:v>0</c:v>
                </c:pt>
                <c:pt idx="4">
                  <c:v>0</c:v>
                </c:pt>
                <c:pt idx="5">
                  <c:v>0</c:v>
                </c:pt>
                <c:pt idx="6">
                  <c:v>0</c:v>
                </c:pt>
                <c:pt idx="7">
                  <c:v>0</c:v>
                </c:pt>
                <c:pt idx="8">
                  <c:v>1</c:v>
                </c:pt>
                <c:pt idx="9">
                  <c:v>0</c:v>
                </c:pt>
                <c:pt idx="10">
                  <c:v>0</c:v>
                </c:pt>
                <c:pt idx="11">
                  <c:v>0</c:v>
                </c:pt>
                <c:pt idx="12">
                  <c:v>0</c:v>
                </c:pt>
                <c:pt idx="13">
                  <c:v>1</c:v>
                </c:pt>
                <c:pt idx="14">
                  <c:v>3</c:v>
                </c:pt>
                <c:pt idx="15">
                  <c:v>0</c:v>
                </c:pt>
                <c:pt idx="16">
                  <c:v>0</c:v>
                </c:pt>
              </c:numCache>
            </c:numRef>
          </c:val>
          <c:smooth val="0"/>
          <c:extLst>
            <c:ext xmlns:c16="http://schemas.microsoft.com/office/drawing/2014/chart" uri="{C3380CC4-5D6E-409C-BE32-E72D297353CC}">
              <c16:uniqueId val="{00000003-759E-40C0-B344-F4C95A419253}"/>
            </c:ext>
          </c:extLst>
        </c:ser>
        <c:ser>
          <c:idx val="6"/>
          <c:order val="4"/>
          <c:tx>
            <c:strRef>
              <c:f>'STAD Service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Utilizers'!$F$6:$F$9,'STAD Service Utilizers'!$F$11:$F$14,'STAD Service Utilizers'!$F$16:$F$19,'STAD Service Utilizers'!$F$21:$F$24,'STAD Service Utilizers'!$F$26)</c:f>
              <c:numCache>
                <c:formatCode>#,##0</c:formatCode>
                <c:ptCount val="17"/>
                <c:pt idx="0">
                  <c:v>0</c:v>
                </c:pt>
                <c:pt idx="1">
                  <c:v>0</c:v>
                </c:pt>
                <c:pt idx="2">
                  <c:v>0</c:v>
                </c:pt>
                <c:pt idx="3">
                  <c:v>0</c:v>
                </c:pt>
                <c:pt idx="4">
                  <c:v>0</c:v>
                </c:pt>
                <c:pt idx="5">
                  <c:v>0</c:v>
                </c:pt>
                <c:pt idx="6">
                  <c:v>0</c:v>
                </c:pt>
                <c:pt idx="7">
                  <c:v>10</c:v>
                </c:pt>
                <c:pt idx="8">
                  <c:v>42</c:v>
                </c:pt>
                <c:pt idx="9">
                  <c:v>46</c:v>
                </c:pt>
                <c:pt idx="10">
                  <c:v>56</c:v>
                </c:pt>
                <c:pt idx="11">
                  <c:v>73</c:v>
                </c:pt>
                <c:pt idx="12">
                  <c:v>67</c:v>
                </c:pt>
                <c:pt idx="13">
                  <c:v>56</c:v>
                </c:pt>
                <c:pt idx="14">
                  <c:v>63</c:v>
                </c:pt>
                <c:pt idx="15">
                  <c:v>88</c:v>
                </c:pt>
                <c:pt idx="16">
                  <c:v>73</c:v>
                </c:pt>
              </c:numCache>
            </c:numRef>
          </c:val>
          <c:smooth val="0"/>
          <c:extLst>
            <c:ext xmlns:c16="http://schemas.microsoft.com/office/drawing/2014/chart" uri="{C3380CC4-5D6E-409C-BE32-E72D297353CC}">
              <c16:uniqueId val="{00000004-759E-40C0-B344-F4C95A419253}"/>
            </c:ext>
          </c:extLst>
        </c:ser>
        <c:ser>
          <c:idx val="7"/>
          <c:order val="5"/>
          <c:tx>
            <c:strRef>
              <c:f>'STAD Service Utilizers'!$G$4</c:f>
              <c:strCache>
                <c:ptCount val="1"/>
                <c:pt idx="0">
                  <c:v>Region 6</c:v>
                </c:pt>
              </c:strCache>
            </c:strRef>
          </c:tx>
          <c:spPr>
            <a:ln w="28575" cap="rnd">
              <a:solidFill>
                <a:srgbClr val="00549F"/>
              </a:solidFill>
              <a:round/>
            </a:ln>
            <a:effectLst/>
          </c:spPr>
          <c:marker>
            <c:symbol val="none"/>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Utilizers'!$G$6:$G$9,'STAD Service Utilizers'!$G$11:$G$14,'STAD Service Utilizers'!$G$16:$G$19,'STAD Service Utilizers'!$G$21:$G$24,'STAD Service Utilizers'!$G$26)</c:f>
              <c:numCache>
                <c:formatCode>#,##0</c:formatCode>
                <c:ptCount val="17"/>
                <c:pt idx="0">
                  <c:v>0</c:v>
                </c:pt>
                <c:pt idx="1">
                  <c:v>0</c:v>
                </c:pt>
                <c:pt idx="2">
                  <c:v>0</c:v>
                </c:pt>
                <c:pt idx="3">
                  <c:v>0</c:v>
                </c:pt>
                <c:pt idx="4">
                  <c:v>0</c:v>
                </c:pt>
                <c:pt idx="5">
                  <c:v>0</c:v>
                </c:pt>
                <c:pt idx="6">
                  <c:v>0</c:v>
                </c:pt>
                <c:pt idx="7">
                  <c:v>2</c:v>
                </c:pt>
                <c:pt idx="8">
                  <c:v>0</c:v>
                </c:pt>
                <c:pt idx="9">
                  <c:v>1</c:v>
                </c:pt>
                <c:pt idx="10">
                  <c:v>1</c:v>
                </c:pt>
                <c:pt idx="11">
                  <c:v>1</c:v>
                </c:pt>
                <c:pt idx="12">
                  <c:v>1</c:v>
                </c:pt>
                <c:pt idx="13">
                  <c:v>1</c:v>
                </c:pt>
                <c:pt idx="14">
                  <c:v>2</c:v>
                </c:pt>
                <c:pt idx="15">
                  <c:v>3</c:v>
                </c:pt>
                <c:pt idx="16">
                  <c:v>2</c:v>
                </c:pt>
              </c:numCache>
            </c:numRef>
          </c:val>
          <c:smooth val="0"/>
          <c:extLst>
            <c:ext xmlns:c16="http://schemas.microsoft.com/office/drawing/2014/chart" uri="{C3380CC4-5D6E-409C-BE32-E72D297353CC}">
              <c16:uniqueId val="{00000005-759E-40C0-B344-F4C95A419253}"/>
            </c:ext>
          </c:extLst>
        </c:ser>
        <c:ser>
          <c:idx val="8"/>
          <c:order val="6"/>
          <c:tx>
            <c:strRef>
              <c:f>'STAD Service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Utilizers'!$H$6:$H$9,'STAD Service Utilizers'!$H$11:$H$14,'STAD Service Utilizers'!$H$16:$H$19,'STAD Service Utilizers'!$H$21:$H$24,'STAD Service Utilizers'!$H$26)</c:f>
              <c:numCache>
                <c:formatCode>#,##0</c:formatCode>
                <c:ptCount val="17"/>
                <c:pt idx="0">
                  <c:v>0</c:v>
                </c:pt>
                <c:pt idx="1">
                  <c:v>0</c:v>
                </c:pt>
                <c:pt idx="2">
                  <c:v>0</c:v>
                </c:pt>
                <c:pt idx="3">
                  <c:v>0</c:v>
                </c:pt>
                <c:pt idx="4">
                  <c:v>0</c:v>
                </c:pt>
                <c:pt idx="5">
                  <c:v>0</c:v>
                </c:pt>
                <c:pt idx="6">
                  <c:v>0</c:v>
                </c:pt>
                <c:pt idx="7">
                  <c:v>9</c:v>
                </c:pt>
                <c:pt idx="8">
                  <c:v>29</c:v>
                </c:pt>
                <c:pt idx="9">
                  <c:v>19</c:v>
                </c:pt>
                <c:pt idx="10">
                  <c:v>23</c:v>
                </c:pt>
                <c:pt idx="11">
                  <c:v>22</c:v>
                </c:pt>
                <c:pt idx="12" formatCode="[$-10409]#,##0;\(#,##0\)">
                  <c:v>35</c:v>
                </c:pt>
                <c:pt idx="13" formatCode="[$-10409]#,##0;\(#,##0\)">
                  <c:v>32</c:v>
                </c:pt>
                <c:pt idx="14" formatCode="[$-10409]#,##0;\(#,##0\)">
                  <c:v>51</c:v>
                </c:pt>
                <c:pt idx="15" formatCode="[$-10409]#,##0;\(#,##0\)">
                  <c:v>51</c:v>
                </c:pt>
                <c:pt idx="16" formatCode="[$-10409]#,##0;\(#,##0\)">
                  <c:v>48</c:v>
                </c:pt>
              </c:numCache>
            </c:numRef>
          </c:val>
          <c:smooth val="0"/>
          <c:extLst>
            <c:ext xmlns:c16="http://schemas.microsoft.com/office/drawing/2014/chart" uri="{C3380CC4-5D6E-409C-BE32-E72D297353CC}">
              <c16:uniqueId val="{00000006-759E-40C0-B344-F4C95A419253}"/>
            </c:ext>
          </c:extLst>
        </c:ser>
        <c:ser>
          <c:idx val="9"/>
          <c:order val="7"/>
          <c:tx>
            <c:strRef>
              <c:f>'STAD Service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Utilizers'!$I$6:$I$9,'STAD Service Utilizers'!$I$11:$I$14,'STAD Service Utilizers'!$I$16:$I$19,'STAD Service Utilizers'!$I$21:$I$24,'STAD Service Utilizers'!$I$26)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1</c:v>
                </c:pt>
                <c:pt idx="13">
                  <c:v>0</c:v>
                </c:pt>
                <c:pt idx="14">
                  <c:v>0</c:v>
                </c:pt>
                <c:pt idx="15">
                  <c:v>0</c:v>
                </c:pt>
                <c:pt idx="16">
                  <c:v>0</c:v>
                </c:pt>
              </c:numCache>
            </c:numRef>
          </c:val>
          <c:smooth val="0"/>
          <c:extLst>
            <c:ext xmlns:c16="http://schemas.microsoft.com/office/drawing/2014/chart" uri="{C3380CC4-5D6E-409C-BE32-E72D297353CC}">
              <c16:uniqueId val="{00000007-759E-40C0-B344-F4C95A419253}"/>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3946157168"/>
          <c:y val="0.13318435226614042"/>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Training and Development</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7459372265966755"/>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314698162729658"/>
          <c:h val="0.78740391826021749"/>
        </c:manualLayout>
      </c:layout>
      <c:lineChart>
        <c:grouping val="standard"/>
        <c:varyColors val="0"/>
        <c:ser>
          <c:idx val="1"/>
          <c:order val="0"/>
          <c:tx>
            <c:strRef>
              <c:f>'STAD Service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('STAD Service Utilizers'!$A$6:$A$9,'STAD Service Utilizers'!$A$11:$A$14,'STAD Service Utilizers'!$A$16:$A$19,'STAD Service Utilizers'!$A$21:$A$24,'STAD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Service Utilizers'!$J$6:$J$9,'STAD Service Utilizers'!$J$11:$J$14,'STAD Service Utilizers'!$J$16:$J$19,'STAD Service Utilizers'!$J$21:$J$24,'STAD Service Utilizers'!$J$26)</c:f>
              <c:numCache>
                <c:formatCode>#,##0</c:formatCode>
                <c:ptCount val="17"/>
                <c:pt idx="0">
                  <c:v>0</c:v>
                </c:pt>
                <c:pt idx="1">
                  <c:v>0</c:v>
                </c:pt>
                <c:pt idx="2">
                  <c:v>0</c:v>
                </c:pt>
                <c:pt idx="3">
                  <c:v>0</c:v>
                </c:pt>
                <c:pt idx="4">
                  <c:v>0</c:v>
                </c:pt>
                <c:pt idx="5">
                  <c:v>0</c:v>
                </c:pt>
                <c:pt idx="6">
                  <c:v>3</c:v>
                </c:pt>
                <c:pt idx="7">
                  <c:v>28</c:v>
                </c:pt>
                <c:pt idx="8">
                  <c:v>93</c:v>
                </c:pt>
                <c:pt idx="9">
                  <c:v>73</c:v>
                </c:pt>
                <c:pt idx="10">
                  <c:v>81</c:v>
                </c:pt>
                <c:pt idx="11">
                  <c:v>125</c:v>
                </c:pt>
                <c:pt idx="12">
                  <c:v>133</c:v>
                </c:pt>
                <c:pt idx="13">
                  <c:v>89</c:v>
                </c:pt>
                <c:pt idx="14">
                  <c:v>121</c:v>
                </c:pt>
                <c:pt idx="15">
                  <c:v>145</c:v>
                </c:pt>
                <c:pt idx="16">
                  <c:v>130</c:v>
                </c:pt>
              </c:numCache>
            </c:numRef>
          </c:val>
          <c:smooth val="0"/>
          <c:extLst>
            <c:ext xmlns:c16="http://schemas.microsoft.com/office/drawing/2014/chart" uri="{C3380CC4-5D6E-409C-BE32-E72D297353CC}">
              <c16:uniqueId val="{00000000-4D2F-4C86-89DD-522DAD9731E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Training and Development</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4390620246607705"/>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'STAD Member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Utilizers'!$B$6:$B$9,'STAD Member Utilizers'!$B$11:$B$14,'STAD Member Utilizers'!$B$16:$B$19,'STAD Member Utilizers'!$B$21:$B$24,'STAD Member Utilizers'!$B$26)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4880-4712-A8F4-C0971A2774F5}"/>
            </c:ext>
          </c:extLst>
        </c:ser>
        <c:ser>
          <c:idx val="2"/>
          <c:order val="1"/>
          <c:tx>
            <c:strRef>
              <c:f>'STAD Member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Utilizers'!$C$6:$C$9,'STAD Member Utilizers'!$C$11:$C$14,'STAD Member Utilizers'!$C$16:$C$19,'STAD Member Utilizers'!$C$21:$C$24,'STAD Member Utilizers'!$C$26)</c:f>
              <c:numCache>
                <c:formatCode>0.00%</c:formatCode>
                <c:ptCount val="17"/>
                <c:pt idx="0">
                  <c:v>0</c:v>
                </c:pt>
                <c:pt idx="1">
                  <c:v>0</c:v>
                </c:pt>
                <c:pt idx="2">
                  <c:v>0</c:v>
                </c:pt>
                <c:pt idx="3">
                  <c:v>0</c:v>
                </c:pt>
                <c:pt idx="4">
                  <c:v>0</c:v>
                </c:pt>
                <c:pt idx="5">
                  <c:v>0</c:v>
                </c:pt>
                <c:pt idx="6">
                  <c:v>4.1893590280687055E-4</c:v>
                </c:pt>
                <c:pt idx="7">
                  <c:v>9.5432856169052488E-4</c:v>
                </c:pt>
                <c:pt idx="8">
                  <c:v>2.5162230168189643E-3</c:v>
                </c:pt>
                <c:pt idx="9">
                  <c:v>9.0369222824683711E-4</c:v>
                </c:pt>
                <c:pt idx="10">
                  <c:v>1.2768130745658836E-4</c:v>
                </c:pt>
                <c:pt idx="11">
                  <c:v>3.6377320622177621E-3</c:v>
                </c:pt>
                <c:pt idx="12">
                  <c:v>3.594447198810114E-3</c:v>
                </c:pt>
                <c:pt idx="13">
                  <c:v>0</c:v>
                </c:pt>
                <c:pt idx="14">
                  <c:v>0</c:v>
                </c:pt>
                <c:pt idx="15">
                  <c:v>1.1976047904191617E-4</c:v>
                </c:pt>
                <c:pt idx="16">
                  <c:v>9.3929787483855822E-4</c:v>
                </c:pt>
              </c:numCache>
            </c:numRef>
          </c:val>
          <c:smooth val="0"/>
          <c:extLst>
            <c:ext xmlns:c16="http://schemas.microsoft.com/office/drawing/2014/chart" uri="{C3380CC4-5D6E-409C-BE32-E72D297353CC}">
              <c16:uniqueId val="{00000001-4880-4712-A8F4-C0971A2774F5}"/>
            </c:ext>
          </c:extLst>
        </c:ser>
        <c:ser>
          <c:idx val="3"/>
          <c:order val="2"/>
          <c:tx>
            <c:strRef>
              <c:f>'STAD Member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Utilizers'!$D$6:$D$9,'STAD Member Utilizers'!$D$11:$D$14,'STAD Member Utilizers'!$D$16:$D$19,'STAD Member Utilizers'!$D$21:$D$24,'STAD Member Utilizers'!$D$26)</c:f>
              <c:numCache>
                <c:formatCode>0.00%</c:formatCode>
                <c:ptCount val="17"/>
                <c:pt idx="0">
                  <c:v>0</c:v>
                </c:pt>
                <c:pt idx="1">
                  <c:v>0</c:v>
                </c:pt>
                <c:pt idx="2">
                  <c:v>0</c:v>
                </c:pt>
                <c:pt idx="3">
                  <c:v>0</c:v>
                </c:pt>
                <c:pt idx="4">
                  <c:v>0</c:v>
                </c:pt>
                <c:pt idx="5">
                  <c:v>0</c:v>
                </c:pt>
                <c:pt idx="6">
                  <c:v>0</c:v>
                </c:pt>
                <c:pt idx="7">
                  <c:v>0</c:v>
                </c:pt>
                <c:pt idx="8">
                  <c:v>5.0471912380760107E-5</c:v>
                </c:pt>
                <c:pt idx="9">
                  <c:v>0</c:v>
                </c:pt>
                <c:pt idx="10">
                  <c:v>0</c:v>
                </c:pt>
                <c:pt idx="11">
                  <c:v>0</c:v>
                </c:pt>
                <c:pt idx="12">
                  <c:v>0</c:v>
                </c:pt>
                <c:pt idx="13">
                  <c:v>0</c:v>
                </c:pt>
                <c:pt idx="14">
                  <c:v>4.685925821794241E-5</c:v>
                </c:pt>
                <c:pt idx="15">
                  <c:v>4.6754096827734531E-5</c:v>
                </c:pt>
                <c:pt idx="16">
                  <c:v>0</c:v>
                </c:pt>
              </c:numCache>
            </c:numRef>
          </c:val>
          <c:smooth val="0"/>
          <c:extLst>
            <c:ext xmlns:c16="http://schemas.microsoft.com/office/drawing/2014/chart" uri="{C3380CC4-5D6E-409C-BE32-E72D297353CC}">
              <c16:uniqueId val="{00000002-4880-4712-A8F4-C0971A2774F5}"/>
            </c:ext>
          </c:extLst>
        </c:ser>
        <c:ser>
          <c:idx val="4"/>
          <c:order val="3"/>
          <c:tx>
            <c:strRef>
              <c:f>'STAD Member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Utilizers'!$E$6:$E$9,'STAD Member Utilizers'!$E$11:$E$14,'STAD Member Utilizers'!$E$16:$E$19,'STAD Member Utilizers'!$E$21:$E$24,'STAD Member Utilizers'!$E$26)</c:f>
              <c:numCache>
                <c:formatCode>0.00%</c:formatCode>
                <c:ptCount val="17"/>
                <c:pt idx="0">
                  <c:v>0</c:v>
                </c:pt>
                <c:pt idx="1">
                  <c:v>0</c:v>
                </c:pt>
                <c:pt idx="2">
                  <c:v>0</c:v>
                </c:pt>
                <c:pt idx="3">
                  <c:v>0</c:v>
                </c:pt>
                <c:pt idx="4">
                  <c:v>0</c:v>
                </c:pt>
                <c:pt idx="5">
                  <c:v>0</c:v>
                </c:pt>
                <c:pt idx="6">
                  <c:v>0</c:v>
                </c:pt>
                <c:pt idx="7">
                  <c:v>0</c:v>
                </c:pt>
                <c:pt idx="8">
                  <c:v>2.7119379508596843E-5</c:v>
                </c:pt>
                <c:pt idx="9">
                  <c:v>0</c:v>
                </c:pt>
                <c:pt idx="10">
                  <c:v>0</c:v>
                </c:pt>
                <c:pt idx="11">
                  <c:v>0</c:v>
                </c:pt>
                <c:pt idx="12">
                  <c:v>0</c:v>
                </c:pt>
                <c:pt idx="13">
                  <c:v>2.5349185023701486E-5</c:v>
                </c:pt>
                <c:pt idx="14">
                  <c:v>7.5350379263575625E-5</c:v>
                </c:pt>
                <c:pt idx="15">
                  <c:v>0</c:v>
                </c:pt>
                <c:pt idx="16">
                  <c:v>0</c:v>
                </c:pt>
              </c:numCache>
            </c:numRef>
          </c:val>
          <c:smooth val="0"/>
          <c:extLst>
            <c:ext xmlns:c16="http://schemas.microsoft.com/office/drawing/2014/chart" uri="{C3380CC4-5D6E-409C-BE32-E72D297353CC}">
              <c16:uniqueId val="{00000003-4880-4712-A8F4-C0971A2774F5}"/>
            </c:ext>
          </c:extLst>
        </c:ser>
        <c:ser>
          <c:idx val="6"/>
          <c:order val="4"/>
          <c:tx>
            <c:strRef>
              <c:f>'STAD Member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Utilizers'!$F$6:$F$9,'STAD Member Utilizers'!$F$11:$F$14,'STAD Member Utilizers'!$F$16:$F$19,'STAD Member Utilizers'!$F$21:$F$24,'STAD Member Utilizers'!$F$26)</c:f>
              <c:numCache>
                <c:formatCode>0.00%</c:formatCode>
                <c:ptCount val="17"/>
                <c:pt idx="0">
                  <c:v>0</c:v>
                </c:pt>
                <c:pt idx="1">
                  <c:v>0</c:v>
                </c:pt>
                <c:pt idx="2">
                  <c:v>0</c:v>
                </c:pt>
                <c:pt idx="3">
                  <c:v>0</c:v>
                </c:pt>
                <c:pt idx="4">
                  <c:v>0</c:v>
                </c:pt>
                <c:pt idx="5">
                  <c:v>0</c:v>
                </c:pt>
                <c:pt idx="6">
                  <c:v>0</c:v>
                </c:pt>
                <c:pt idx="7">
                  <c:v>3.9712481632977244E-4</c:v>
                </c:pt>
                <c:pt idx="8">
                  <c:v>1.6241299303944316E-3</c:v>
                </c:pt>
                <c:pt idx="9">
                  <c:v>1.7368321691523503E-3</c:v>
                </c:pt>
                <c:pt idx="10">
                  <c:v>2.0830233596191043E-3</c:v>
                </c:pt>
                <c:pt idx="11">
                  <c:v>2.685699569552261E-3</c:v>
                </c:pt>
                <c:pt idx="12">
                  <c:v>2.4480251379297747E-3</c:v>
                </c:pt>
                <c:pt idx="13">
                  <c:v>2.0220256363964613E-3</c:v>
                </c:pt>
                <c:pt idx="14">
                  <c:v>2.2532188841201716E-3</c:v>
                </c:pt>
                <c:pt idx="15">
                  <c:v>3.1300017784101014E-3</c:v>
                </c:pt>
                <c:pt idx="16">
                  <c:v>2.5740479548660086E-3</c:v>
                </c:pt>
              </c:numCache>
            </c:numRef>
          </c:val>
          <c:smooth val="0"/>
          <c:extLst>
            <c:ext xmlns:c16="http://schemas.microsoft.com/office/drawing/2014/chart" uri="{C3380CC4-5D6E-409C-BE32-E72D297353CC}">
              <c16:uniqueId val="{00000004-4880-4712-A8F4-C0971A2774F5}"/>
            </c:ext>
          </c:extLst>
        </c:ser>
        <c:ser>
          <c:idx val="7"/>
          <c:order val="5"/>
          <c:tx>
            <c:strRef>
              <c:f>'STAD Member Utilizers'!$G$4</c:f>
              <c:strCache>
                <c:ptCount val="1"/>
                <c:pt idx="0">
                  <c:v>Region 6</c:v>
                </c:pt>
              </c:strCache>
            </c:strRef>
          </c:tx>
          <c:spPr>
            <a:ln w="28575" cap="rnd">
              <a:solidFill>
                <a:srgbClr val="00549F"/>
              </a:solidFill>
              <a:round/>
            </a:ln>
            <a:effectLst/>
          </c:spPr>
          <c:marker>
            <c:symbol val="none"/>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Utilizers'!$G$6:$G$9,'STAD Member Utilizers'!$G$11:$G$14,'STAD Member Utilizers'!$G$16:$G$19,'STAD Member Utilizers'!$G$21:$G$24,'STAD Member Utilizers'!$G$26)</c:f>
              <c:numCache>
                <c:formatCode>0.00%</c:formatCode>
                <c:ptCount val="17"/>
                <c:pt idx="0">
                  <c:v>0</c:v>
                </c:pt>
                <c:pt idx="1">
                  <c:v>0</c:v>
                </c:pt>
                <c:pt idx="2">
                  <c:v>0</c:v>
                </c:pt>
                <c:pt idx="3">
                  <c:v>0</c:v>
                </c:pt>
                <c:pt idx="4">
                  <c:v>0</c:v>
                </c:pt>
                <c:pt idx="5">
                  <c:v>0</c:v>
                </c:pt>
                <c:pt idx="6">
                  <c:v>0</c:v>
                </c:pt>
                <c:pt idx="7">
                  <c:v>1.4519056261343014E-4</c:v>
                </c:pt>
                <c:pt idx="8">
                  <c:v>0</c:v>
                </c:pt>
                <c:pt idx="9">
                  <c:v>6.9199363365857029E-5</c:v>
                </c:pt>
                <c:pt idx="10">
                  <c:v>6.8110611633292472E-5</c:v>
                </c:pt>
                <c:pt idx="11">
                  <c:v>6.7340067340067335E-5</c:v>
                </c:pt>
                <c:pt idx="12">
                  <c:v>6.6414292355714946E-5</c:v>
                </c:pt>
                <c:pt idx="13">
                  <c:v>6.5466448445171852E-5</c:v>
                </c:pt>
                <c:pt idx="14">
                  <c:v>1.2924906294429367E-4</c:v>
                </c:pt>
                <c:pt idx="15">
                  <c:v>1.9193857965451057E-4</c:v>
                </c:pt>
                <c:pt idx="16">
                  <c:v>1.2645422357106728E-4</c:v>
                </c:pt>
              </c:numCache>
            </c:numRef>
          </c:val>
          <c:smooth val="0"/>
          <c:extLst>
            <c:ext xmlns:c16="http://schemas.microsoft.com/office/drawing/2014/chart" uri="{C3380CC4-5D6E-409C-BE32-E72D297353CC}">
              <c16:uniqueId val="{00000005-4880-4712-A8F4-C0971A2774F5}"/>
            </c:ext>
          </c:extLst>
        </c:ser>
        <c:ser>
          <c:idx val="8"/>
          <c:order val="6"/>
          <c:tx>
            <c:strRef>
              <c:f>'STAD Member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Utilizers'!$H$6:$H$9,'STAD Member Utilizers'!$H$11:$H$14,'STAD Member Utilizers'!$H$16:$H$19,'STAD Member Utilizers'!$H$21:$H$24,'STAD Member Utilizers'!$H$26)</c:f>
              <c:numCache>
                <c:formatCode>0.00%</c:formatCode>
                <c:ptCount val="17"/>
                <c:pt idx="0">
                  <c:v>0</c:v>
                </c:pt>
                <c:pt idx="1">
                  <c:v>0</c:v>
                </c:pt>
                <c:pt idx="2">
                  <c:v>0</c:v>
                </c:pt>
                <c:pt idx="3">
                  <c:v>0</c:v>
                </c:pt>
                <c:pt idx="4">
                  <c:v>0</c:v>
                </c:pt>
                <c:pt idx="5">
                  <c:v>0</c:v>
                </c:pt>
                <c:pt idx="6">
                  <c:v>0</c:v>
                </c:pt>
                <c:pt idx="7">
                  <c:v>2.6944494341656186E-4</c:v>
                </c:pt>
                <c:pt idx="8">
                  <c:v>8.4231316622614659E-4</c:v>
                </c:pt>
                <c:pt idx="9">
                  <c:v>5.4034069903023067E-4</c:v>
                </c:pt>
                <c:pt idx="10">
                  <c:v>6.4252989160800095E-4</c:v>
                </c:pt>
                <c:pt idx="11">
                  <c:v>6.0307017543859652E-4</c:v>
                </c:pt>
                <c:pt idx="12">
                  <c:v>9.4525616442055801E-4</c:v>
                </c:pt>
                <c:pt idx="13">
                  <c:v>8.5119965952013617E-4</c:v>
                </c:pt>
                <c:pt idx="14">
                  <c:v>1.3405178078591143E-3</c:v>
                </c:pt>
                <c:pt idx="15">
                  <c:v>1.3260530421216848E-3</c:v>
                </c:pt>
                <c:pt idx="16">
                  <c:v>1.230895476459124E-3</c:v>
                </c:pt>
              </c:numCache>
            </c:numRef>
          </c:val>
          <c:smooth val="0"/>
          <c:extLst>
            <c:ext xmlns:c16="http://schemas.microsoft.com/office/drawing/2014/chart" uri="{C3380CC4-5D6E-409C-BE32-E72D297353CC}">
              <c16:uniqueId val="{00000006-4880-4712-A8F4-C0971A2774F5}"/>
            </c:ext>
          </c:extLst>
        </c:ser>
        <c:ser>
          <c:idx val="9"/>
          <c:order val="7"/>
          <c:tx>
            <c:strRef>
              <c:f>'STAD Member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Utilizers'!$I$6:$I$9,'STAD Member Utilizers'!$I$11:$I$14,'STAD Member Utilizers'!$I$16:$I$19,'STAD Member Utilizers'!$I$21:$I$24,'STAD Member Utilizers'!$I$26)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2.2026431718061675E-4</c:v>
                </c:pt>
                <c:pt idx="13">
                  <c:v>0</c:v>
                </c:pt>
                <c:pt idx="14">
                  <c:v>0</c:v>
                </c:pt>
                <c:pt idx="15">
                  <c:v>0</c:v>
                </c:pt>
                <c:pt idx="16">
                  <c:v>0</c:v>
                </c:pt>
              </c:numCache>
            </c:numRef>
          </c:val>
          <c:smooth val="0"/>
          <c:extLst>
            <c:ext xmlns:c16="http://schemas.microsoft.com/office/drawing/2014/chart" uri="{C3380CC4-5D6E-409C-BE32-E72D297353CC}">
              <c16:uniqueId val="{00000007-4880-4712-A8F4-C0971A2774F5}"/>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37565057224"/>
          <c:y val="0.14112079740032496"/>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Skills Training and Development</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2876038932633424"/>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314698162729658"/>
          <c:h val="0.78740391826021749"/>
        </c:manualLayout>
      </c:layout>
      <c:lineChart>
        <c:grouping val="standard"/>
        <c:varyColors val="0"/>
        <c:ser>
          <c:idx val="1"/>
          <c:order val="0"/>
          <c:tx>
            <c:strRef>
              <c:f>'STAD Member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('STAD Member Utilizers'!$A$6:$A$9,'STAD Member Utilizers'!$A$11:$A$14,'STAD Member Utilizers'!$A$16:$A$19,'STAD Member Utilizers'!$A$21:$A$24,'STAD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('STAD Member Utilizers'!$J$6:$J$9,'STAD Member Utilizers'!$J$11:$J$14,'STAD Member Utilizers'!$J$16:$J$19,'STAD Member Utilizers'!$J$21:$J$24,'STAD Member Utilizers'!$J$26)</c:f>
              <c:numCache>
                <c:formatCode>0.00%</c:formatCode>
                <c:ptCount val="17"/>
                <c:pt idx="0">
                  <c:v>0</c:v>
                </c:pt>
                <c:pt idx="1">
                  <c:v>0</c:v>
                </c:pt>
                <c:pt idx="2">
                  <c:v>0</c:v>
                </c:pt>
                <c:pt idx="3">
                  <c:v>0</c:v>
                </c:pt>
                <c:pt idx="4">
                  <c:v>0</c:v>
                </c:pt>
                <c:pt idx="5">
                  <c:v>0</c:v>
                </c:pt>
                <c:pt idx="6">
                  <c:v>1.684976747320887E-5</c:v>
                </c:pt>
                <c:pt idx="7">
                  <c:v>1.5388081930544793E-4</c:v>
                </c:pt>
                <c:pt idx="8">
                  <c:v>4.9844570693536282E-4</c:v>
                </c:pt>
                <c:pt idx="9">
                  <c:v>3.8418828383619894E-4</c:v>
                </c:pt>
                <c:pt idx="10">
                  <c:v>4.2020512235231864E-4</c:v>
                </c:pt>
                <c:pt idx="11">
                  <c:v>6.4066095709621699E-4</c:v>
                </c:pt>
                <c:pt idx="12">
                  <c:v>6.7797992567708782E-4</c:v>
                </c:pt>
                <c:pt idx="13">
                  <c:v>4.5174913203256656E-4</c:v>
                </c:pt>
                <c:pt idx="14">
                  <c:v>6.0345515480370255E-4</c:v>
                </c:pt>
                <c:pt idx="15">
                  <c:v>7.2325695074869562E-4</c:v>
                </c:pt>
                <c:pt idx="16">
                  <c:v>6.4452476214557337E-4</c:v>
                </c:pt>
              </c:numCache>
            </c:numRef>
          </c:val>
          <c:smooth val="0"/>
          <c:extLst>
            <c:ext xmlns:c16="http://schemas.microsoft.com/office/drawing/2014/chart" uri="{C3380CC4-5D6E-409C-BE32-E72D297353CC}">
              <c16:uniqueId val="{00000000-6C44-4908-83AE-DC73F5126144}"/>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Substance Use Disorder Services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7597531651339057"/>
          <c:y val="2.3725764118194902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'SUD Service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Utilizers'!$B$6:$B$9,'SUD Service Utilizers'!$B$11:$B$14,'SUD Service Utilizers'!$B$16:$B$19,'SUD Service Utilizers'!$B$21:$B$24,'SUD Service Utilizers'!$B$26)</c:f>
              <c:numCache>
                <c:formatCode>[$-10409]#,##0;\(#,##0\)</c:formatCode>
                <c:ptCount val="17"/>
                <c:pt idx="0">
                  <c:v>26</c:v>
                </c:pt>
                <c:pt idx="1">
                  <c:v>28</c:v>
                </c:pt>
                <c:pt idx="2">
                  <c:v>30</c:v>
                </c:pt>
                <c:pt idx="3">
                  <c:v>28</c:v>
                </c:pt>
                <c:pt idx="4">
                  <c:v>15</c:v>
                </c:pt>
                <c:pt idx="5">
                  <c:v>28</c:v>
                </c:pt>
                <c:pt idx="6">
                  <c:v>30</c:v>
                </c:pt>
                <c:pt idx="7">
                  <c:v>15</c:v>
                </c:pt>
                <c:pt idx="8">
                  <c:v>15</c:v>
                </c:pt>
                <c:pt idx="9">
                  <c:v>14</c:v>
                </c:pt>
                <c:pt idx="10">
                  <c:v>28</c:v>
                </c:pt>
                <c:pt idx="11">
                  <c:v>35</c:v>
                </c:pt>
                <c:pt idx="12">
                  <c:v>32</c:v>
                </c:pt>
                <c:pt idx="13">
                  <c:v>22</c:v>
                </c:pt>
                <c:pt idx="14">
                  <c:v>23</c:v>
                </c:pt>
                <c:pt idx="15">
                  <c:v>21</c:v>
                </c:pt>
                <c:pt idx="16">
                  <c:v>17</c:v>
                </c:pt>
              </c:numCache>
            </c:numRef>
          </c:val>
          <c:smooth val="0"/>
          <c:extLst>
            <c:ext xmlns:c16="http://schemas.microsoft.com/office/drawing/2014/chart" uri="{C3380CC4-5D6E-409C-BE32-E72D297353CC}">
              <c16:uniqueId val="{00000000-7A75-48CD-BC3D-AE1B529B0F6D}"/>
            </c:ext>
          </c:extLst>
        </c:ser>
        <c:ser>
          <c:idx val="2"/>
          <c:order val="1"/>
          <c:tx>
            <c:strRef>
              <c:f>'SUD Service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Utilizers'!$C$6:$C$9,'SUD Service Utilizers'!$C$11:$C$14,'SUD Service Utilizers'!$C$16:$C$19,'SUD Service Utilizers'!$C$21:$C$24,'SUD Service Utilizers'!$C$26)</c:f>
              <c:numCache>
                <c:formatCode>[$-10409]#,##0;\(#,##0\)</c:formatCode>
                <c:ptCount val="17"/>
                <c:pt idx="0">
                  <c:v>9</c:v>
                </c:pt>
                <c:pt idx="1">
                  <c:v>15</c:v>
                </c:pt>
                <c:pt idx="2">
                  <c:v>18</c:v>
                </c:pt>
                <c:pt idx="3">
                  <c:v>15</c:v>
                </c:pt>
                <c:pt idx="4">
                  <c:v>16</c:v>
                </c:pt>
                <c:pt idx="5">
                  <c:v>15</c:v>
                </c:pt>
                <c:pt idx="6">
                  <c:v>15</c:v>
                </c:pt>
                <c:pt idx="7">
                  <c:v>11</c:v>
                </c:pt>
                <c:pt idx="8">
                  <c:v>10</c:v>
                </c:pt>
                <c:pt idx="9">
                  <c:v>11</c:v>
                </c:pt>
                <c:pt idx="10">
                  <c:v>7</c:v>
                </c:pt>
                <c:pt idx="11">
                  <c:v>10</c:v>
                </c:pt>
                <c:pt idx="12">
                  <c:v>4</c:v>
                </c:pt>
                <c:pt idx="13">
                  <c:v>2</c:v>
                </c:pt>
                <c:pt idx="14">
                  <c:v>7</c:v>
                </c:pt>
                <c:pt idx="15">
                  <c:v>6</c:v>
                </c:pt>
                <c:pt idx="16">
                  <c:v>6</c:v>
                </c:pt>
              </c:numCache>
            </c:numRef>
          </c:val>
          <c:smooth val="0"/>
          <c:extLst>
            <c:ext xmlns:c16="http://schemas.microsoft.com/office/drawing/2014/chart" uri="{C3380CC4-5D6E-409C-BE32-E72D297353CC}">
              <c16:uniqueId val="{00000001-7A75-48CD-BC3D-AE1B529B0F6D}"/>
            </c:ext>
          </c:extLst>
        </c:ser>
        <c:ser>
          <c:idx val="3"/>
          <c:order val="2"/>
          <c:tx>
            <c:strRef>
              <c:f>'SUD Service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Utilizers'!$D$6:$D$9,'SUD Service Utilizers'!$D$11:$D$14,'SUD Service Utilizers'!$D$16:$D$19,'SUD Service Utilizers'!$D$21:$D$24,'SUD Service Utilizers'!$D$26)</c:f>
              <c:numCache>
                <c:formatCode>[$-10409]#,##0;\(#,##0\)</c:formatCode>
                <c:ptCount val="17"/>
                <c:pt idx="0">
                  <c:v>81</c:v>
                </c:pt>
                <c:pt idx="1">
                  <c:v>79</c:v>
                </c:pt>
                <c:pt idx="2">
                  <c:v>81</c:v>
                </c:pt>
                <c:pt idx="3">
                  <c:v>102</c:v>
                </c:pt>
                <c:pt idx="4">
                  <c:v>84</c:v>
                </c:pt>
                <c:pt idx="5">
                  <c:v>77</c:v>
                </c:pt>
                <c:pt idx="6">
                  <c:v>71</c:v>
                </c:pt>
                <c:pt idx="7">
                  <c:v>60</c:v>
                </c:pt>
                <c:pt idx="8">
                  <c:v>51</c:v>
                </c:pt>
                <c:pt idx="9">
                  <c:v>64</c:v>
                </c:pt>
                <c:pt idx="10">
                  <c:v>59</c:v>
                </c:pt>
                <c:pt idx="11">
                  <c:v>61</c:v>
                </c:pt>
                <c:pt idx="12">
                  <c:v>48</c:v>
                </c:pt>
                <c:pt idx="13">
                  <c:v>61</c:v>
                </c:pt>
                <c:pt idx="14">
                  <c:v>56</c:v>
                </c:pt>
                <c:pt idx="15">
                  <c:v>47</c:v>
                </c:pt>
                <c:pt idx="16">
                  <c:v>49</c:v>
                </c:pt>
              </c:numCache>
            </c:numRef>
          </c:val>
          <c:smooth val="0"/>
          <c:extLst>
            <c:ext xmlns:c16="http://schemas.microsoft.com/office/drawing/2014/chart" uri="{C3380CC4-5D6E-409C-BE32-E72D297353CC}">
              <c16:uniqueId val="{00000002-7A75-48CD-BC3D-AE1B529B0F6D}"/>
            </c:ext>
          </c:extLst>
        </c:ser>
        <c:ser>
          <c:idx val="4"/>
          <c:order val="3"/>
          <c:tx>
            <c:strRef>
              <c:f>'SUD Service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Utilizers'!$E$6:$E$9,'SUD Service Utilizers'!$E$11:$E$14,'SUD Service Utilizers'!$E$16:$E$19,'SUD Service Utilizers'!$E$21:$E$24,'SUD Service Utilizers'!$E$26)</c:f>
              <c:numCache>
                <c:formatCode>[$-10409]#,##0;\(#,##0\)</c:formatCode>
                <c:ptCount val="17"/>
                <c:pt idx="0">
                  <c:v>63</c:v>
                </c:pt>
                <c:pt idx="1">
                  <c:v>66</c:v>
                </c:pt>
                <c:pt idx="2">
                  <c:v>76</c:v>
                </c:pt>
                <c:pt idx="3">
                  <c:v>80</c:v>
                </c:pt>
                <c:pt idx="4">
                  <c:v>78</c:v>
                </c:pt>
                <c:pt idx="5">
                  <c:v>58</c:v>
                </c:pt>
                <c:pt idx="6">
                  <c:v>63</c:v>
                </c:pt>
                <c:pt idx="7">
                  <c:v>62</c:v>
                </c:pt>
                <c:pt idx="8">
                  <c:v>58</c:v>
                </c:pt>
                <c:pt idx="9">
                  <c:v>50</c:v>
                </c:pt>
                <c:pt idx="10">
                  <c:v>60</c:v>
                </c:pt>
                <c:pt idx="11">
                  <c:v>58</c:v>
                </c:pt>
                <c:pt idx="12">
                  <c:v>48</c:v>
                </c:pt>
                <c:pt idx="13">
                  <c:v>43</c:v>
                </c:pt>
                <c:pt idx="14">
                  <c:v>41</c:v>
                </c:pt>
                <c:pt idx="15">
                  <c:v>42</c:v>
                </c:pt>
                <c:pt idx="16">
                  <c:v>46</c:v>
                </c:pt>
              </c:numCache>
            </c:numRef>
          </c:val>
          <c:smooth val="0"/>
          <c:extLst>
            <c:ext xmlns:c16="http://schemas.microsoft.com/office/drawing/2014/chart" uri="{C3380CC4-5D6E-409C-BE32-E72D297353CC}">
              <c16:uniqueId val="{00000003-7A75-48CD-BC3D-AE1B529B0F6D}"/>
            </c:ext>
          </c:extLst>
        </c:ser>
        <c:ser>
          <c:idx val="6"/>
          <c:order val="4"/>
          <c:tx>
            <c:strRef>
              <c:f>'SUD Service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Utilizers'!$F$6:$F$9,'SUD Service Utilizers'!$F$11:$F$14,'SUD Service Utilizers'!$F$16:$F$19,'SUD Service Utilizers'!$F$21:$F$24,'SUD Service Utilizers'!$F$26)</c:f>
              <c:numCache>
                <c:formatCode>[$-10409]#,##0;\(#,##0\)</c:formatCode>
                <c:ptCount val="17"/>
                <c:pt idx="0">
                  <c:v>79</c:v>
                </c:pt>
                <c:pt idx="1">
                  <c:v>62</c:v>
                </c:pt>
                <c:pt idx="2">
                  <c:v>59</c:v>
                </c:pt>
                <c:pt idx="3">
                  <c:v>62</c:v>
                </c:pt>
                <c:pt idx="4">
                  <c:v>57</c:v>
                </c:pt>
                <c:pt idx="5">
                  <c:v>69</c:v>
                </c:pt>
                <c:pt idx="6">
                  <c:v>59</c:v>
                </c:pt>
                <c:pt idx="7">
                  <c:v>53</c:v>
                </c:pt>
                <c:pt idx="8">
                  <c:v>70</c:v>
                </c:pt>
                <c:pt idx="9">
                  <c:v>67</c:v>
                </c:pt>
                <c:pt idx="10">
                  <c:v>67</c:v>
                </c:pt>
                <c:pt idx="11">
                  <c:v>67</c:v>
                </c:pt>
                <c:pt idx="12">
                  <c:v>78</c:v>
                </c:pt>
                <c:pt idx="13">
                  <c:v>78</c:v>
                </c:pt>
                <c:pt idx="14">
                  <c:v>82</c:v>
                </c:pt>
                <c:pt idx="15">
                  <c:v>72</c:v>
                </c:pt>
                <c:pt idx="16">
                  <c:v>76</c:v>
                </c:pt>
              </c:numCache>
            </c:numRef>
          </c:val>
          <c:smooth val="0"/>
          <c:extLst>
            <c:ext xmlns:c16="http://schemas.microsoft.com/office/drawing/2014/chart" uri="{C3380CC4-5D6E-409C-BE32-E72D297353CC}">
              <c16:uniqueId val="{00000004-7A75-48CD-BC3D-AE1B529B0F6D}"/>
            </c:ext>
          </c:extLst>
        </c:ser>
        <c:ser>
          <c:idx val="7"/>
          <c:order val="5"/>
          <c:tx>
            <c:strRef>
              <c:f>'SUD Service Utilizers'!$G$4</c:f>
              <c:strCache>
                <c:ptCount val="1"/>
                <c:pt idx="0">
                  <c:v>Region 6</c:v>
                </c:pt>
              </c:strCache>
            </c:strRef>
          </c:tx>
          <c:spPr>
            <a:ln w="28575" cap="rnd">
              <a:solidFill>
                <a:srgbClr val="00549F"/>
              </a:solidFill>
              <a:round/>
            </a:ln>
            <a:effectLst/>
          </c:spPr>
          <c:marker>
            <c:symbol val="none"/>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Utilizers'!$G$6:$G$9,'SUD Service Utilizers'!$G$11:$G$14,'SUD Service Utilizers'!$G$16:$G$19,'SUD Service Utilizers'!$G$21:$G$24,'SUD Service Utilizers'!$G$26)</c:f>
              <c:numCache>
                <c:formatCode>[$-10409]#,##0;\(#,##0\)</c:formatCode>
                <c:ptCount val="17"/>
                <c:pt idx="0">
                  <c:v>39</c:v>
                </c:pt>
                <c:pt idx="1">
                  <c:v>36</c:v>
                </c:pt>
                <c:pt idx="2">
                  <c:v>35</c:v>
                </c:pt>
                <c:pt idx="3">
                  <c:v>31</c:v>
                </c:pt>
                <c:pt idx="4">
                  <c:v>22</c:v>
                </c:pt>
                <c:pt idx="5">
                  <c:v>17</c:v>
                </c:pt>
                <c:pt idx="6">
                  <c:v>37</c:v>
                </c:pt>
                <c:pt idx="7">
                  <c:v>36</c:v>
                </c:pt>
                <c:pt idx="8">
                  <c:v>31</c:v>
                </c:pt>
                <c:pt idx="9">
                  <c:v>22</c:v>
                </c:pt>
                <c:pt idx="10">
                  <c:v>26</c:v>
                </c:pt>
                <c:pt idx="11">
                  <c:v>28</c:v>
                </c:pt>
                <c:pt idx="12">
                  <c:v>30</c:v>
                </c:pt>
                <c:pt idx="13">
                  <c:v>19</c:v>
                </c:pt>
                <c:pt idx="14">
                  <c:v>32</c:v>
                </c:pt>
                <c:pt idx="15">
                  <c:v>34</c:v>
                </c:pt>
                <c:pt idx="16">
                  <c:v>32</c:v>
                </c:pt>
              </c:numCache>
            </c:numRef>
          </c:val>
          <c:smooth val="0"/>
          <c:extLst>
            <c:ext xmlns:c16="http://schemas.microsoft.com/office/drawing/2014/chart" uri="{C3380CC4-5D6E-409C-BE32-E72D297353CC}">
              <c16:uniqueId val="{00000005-7A75-48CD-BC3D-AE1B529B0F6D}"/>
            </c:ext>
          </c:extLst>
        </c:ser>
        <c:ser>
          <c:idx val="8"/>
          <c:order val="6"/>
          <c:tx>
            <c:strRef>
              <c:f>'SUD Service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Utilizers'!$H$6:$H$9,'SUD Service Utilizers'!$H$11:$H$14,'SUD Service Utilizers'!$H$16:$H$19,'SUD Service Utilizers'!$H$21:$H$24,'SUD Service Utilizers'!$H$26)</c:f>
              <c:numCache>
                <c:formatCode>[$-10409]#,##0;\(#,##0\)</c:formatCode>
                <c:ptCount val="17"/>
                <c:pt idx="0">
                  <c:v>103</c:v>
                </c:pt>
                <c:pt idx="1">
                  <c:v>105</c:v>
                </c:pt>
                <c:pt idx="2">
                  <c:v>93</c:v>
                </c:pt>
                <c:pt idx="3">
                  <c:v>78</c:v>
                </c:pt>
                <c:pt idx="4">
                  <c:v>63</c:v>
                </c:pt>
                <c:pt idx="5">
                  <c:v>60</c:v>
                </c:pt>
                <c:pt idx="6">
                  <c:v>91</c:v>
                </c:pt>
                <c:pt idx="7">
                  <c:v>68</c:v>
                </c:pt>
                <c:pt idx="8">
                  <c:v>66</c:v>
                </c:pt>
                <c:pt idx="9">
                  <c:v>121</c:v>
                </c:pt>
                <c:pt idx="10">
                  <c:v>122</c:v>
                </c:pt>
                <c:pt idx="11">
                  <c:v>125</c:v>
                </c:pt>
                <c:pt idx="12">
                  <c:v>116</c:v>
                </c:pt>
                <c:pt idx="13">
                  <c:v>103</c:v>
                </c:pt>
                <c:pt idx="14">
                  <c:v>111</c:v>
                </c:pt>
                <c:pt idx="15">
                  <c:v>125</c:v>
                </c:pt>
                <c:pt idx="16">
                  <c:v>131</c:v>
                </c:pt>
              </c:numCache>
            </c:numRef>
          </c:val>
          <c:smooth val="0"/>
          <c:extLst>
            <c:ext xmlns:c16="http://schemas.microsoft.com/office/drawing/2014/chart" uri="{C3380CC4-5D6E-409C-BE32-E72D297353CC}">
              <c16:uniqueId val="{00000006-7A75-48CD-BC3D-AE1B529B0F6D}"/>
            </c:ext>
          </c:extLst>
        </c:ser>
        <c:ser>
          <c:idx val="9"/>
          <c:order val="7"/>
          <c:tx>
            <c:strRef>
              <c:f>'SUD Service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Utilizers'!$I$6:$I$9,'SUD Service Utilizers'!$I$11:$I$14,'SUD Service Utilizers'!$I$16:$I$19,'SUD Service Utilizers'!$I$21:$I$24,'SUD Service Utilizers'!$I$26)</c:f>
              <c:numCache>
                <c:formatCode>#,##0</c:formatCode>
                <c:ptCount val="17"/>
                <c:pt idx="0">
                  <c:v>0</c:v>
                </c:pt>
                <c:pt idx="1">
                  <c:v>2</c:v>
                </c:pt>
                <c:pt idx="2">
                  <c:v>1</c:v>
                </c:pt>
                <c:pt idx="3">
                  <c:v>4</c:v>
                </c:pt>
                <c:pt idx="4">
                  <c:v>2</c:v>
                </c:pt>
                <c:pt idx="5">
                  <c:v>0</c:v>
                </c:pt>
                <c:pt idx="6">
                  <c:v>0</c:v>
                </c:pt>
                <c:pt idx="7">
                  <c:v>1</c:v>
                </c:pt>
                <c:pt idx="8">
                  <c:v>3</c:v>
                </c:pt>
                <c:pt idx="9">
                  <c:v>1</c:v>
                </c:pt>
                <c:pt idx="10">
                  <c:v>0</c:v>
                </c:pt>
                <c:pt idx="11">
                  <c:v>0</c:v>
                </c:pt>
                <c:pt idx="12">
                  <c:v>1</c:v>
                </c:pt>
                <c:pt idx="13">
                  <c:v>2</c:v>
                </c:pt>
                <c:pt idx="14">
                  <c:v>2</c:v>
                </c:pt>
                <c:pt idx="15">
                  <c:v>0</c:v>
                </c:pt>
                <c:pt idx="16">
                  <c:v>0</c:v>
                </c:pt>
              </c:numCache>
            </c:numRef>
          </c:val>
          <c:smooth val="0"/>
          <c:extLst>
            <c:ext xmlns:c16="http://schemas.microsoft.com/office/drawing/2014/chart" uri="{C3380CC4-5D6E-409C-BE32-E72D297353CC}">
              <c16:uniqueId val="{00000007-7A75-48CD-BC3D-AE1B529B0F6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10409]#,##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1994750656167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Substance Use Disorder Services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8014927821522309"/>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453587051618547"/>
          <c:h val="0.78740391826021749"/>
        </c:manualLayout>
      </c:layout>
      <c:lineChart>
        <c:grouping val="standard"/>
        <c:varyColors val="0"/>
        <c:ser>
          <c:idx val="1"/>
          <c:order val="0"/>
          <c:tx>
            <c:strRef>
              <c:f>'SUD Service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('SUD Service Utilizers'!$A$6:$A$9,'SUD Service Utilizers'!$A$11:$A$14,'SUD Service Utilizers'!$A$16:$A$19,'SUD Service Utilizers'!$A$21:$A$24,'SUD Service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Service Utilizers'!$J$6:$J$9,'SUD Service Utilizers'!$J$11:$J$14,'SUD Service Utilizers'!$J$16:$J$19,'SUD Service Utilizers'!$J$21:$J$24,'SUD Service Utilizers'!$J$26)</c:f>
              <c:numCache>
                <c:formatCode>#,##0</c:formatCode>
                <c:ptCount val="17"/>
                <c:pt idx="0">
                  <c:v>399</c:v>
                </c:pt>
                <c:pt idx="1">
                  <c:v>392</c:v>
                </c:pt>
                <c:pt idx="2">
                  <c:v>392</c:v>
                </c:pt>
                <c:pt idx="3">
                  <c:v>392</c:v>
                </c:pt>
                <c:pt idx="4">
                  <c:v>336</c:v>
                </c:pt>
                <c:pt idx="5">
                  <c:v>324</c:v>
                </c:pt>
                <c:pt idx="6">
                  <c:v>366</c:v>
                </c:pt>
                <c:pt idx="7">
                  <c:v>305</c:v>
                </c:pt>
                <c:pt idx="8">
                  <c:v>303</c:v>
                </c:pt>
                <c:pt idx="9">
                  <c:v>349</c:v>
                </c:pt>
                <c:pt idx="10">
                  <c:v>369</c:v>
                </c:pt>
                <c:pt idx="11">
                  <c:v>381</c:v>
                </c:pt>
                <c:pt idx="12">
                  <c:v>355</c:v>
                </c:pt>
                <c:pt idx="13">
                  <c:v>328</c:v>
                </c:pt>
                <c:pt idx="14">
                  <c:v>354</c:v>
                </c:pt>
                <c:pt idx="15">
                  <c:v>344</c:v>
                </c:pt>
                <c:pt idx="16">
                  <c:v>353</c:v>
                </c:pt>
              </c:numCache>
            </c:numRef>
          </c:val>
          <c:smooth val="0"/>
          <c:extLst>
            <c:ext xmlns:c16="http://schemas.microsoft.com/office/drawing/2014/chart" uri="{C3380CC4-5D6E-409C-BE32-E72D297353CC}">
              <c16:uniqueId val="{00000000-A463-4A12-8125-C63ABACB4D4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inorUnit val="5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Substance Use Disorder Services</a:t>
            </a:r>
            <a:r>
              <a:rPr lang="en-US" sz="1800" b="1" baseline="0"/>
              <a:t> </a:t>
            </a:r>
          </a:p>
          <a:p>
            <a:pPr>
              <a:defRPr sz="1800" b="1"/>
            </a:pPr>
            <a:r>
              <a:rPr lang="en-US" sz="1600" b="1" baseline="0"/>
              <a:t>Pct</a:t>
            </a:r>
            <a:r>
              <a:rPr lang="en-US" sz="1600" b="1"/>
              <a:t> Member Utilization </a:t>
            </a:r>
            <a:r>
              <a:rPr lang="en-US" sz="1600" b="1" baseline="0"/>
              <a:t>by Quarter - SFY19-Q1 to SFY23-Q1, Ages 0 to 17 Only</a:t>
            </a:r>
            <a:endParaRPr lang="en-US" sz="1600" b="1"/>
          </a:p>
        </c:rich>
      </c:tx>
      <c:layout>
        <c:manualLayout>
          <c:xMode val="edge"/>
          <c:yMode val="edge"/>
          <c:x val="0.1550071216386254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'SUD Member Utilizers'!$B$4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Utilizers'!$B$6:$B$9,'SUD Member Utilizers'!$B$11:$B$14,'SUD Member Utilizers'!$B$16:$B$19,'SUD Member Utilizers'!$B$21:$B$24,'SUD Member Utilizers'!$B$26)</c:f>
              <c:numCache>
                <c:formatCode>0.00%</c:formatCode>
                <c:ptCount val="17"/>
                <c:pt idx="0">
                  <c:v>1.1354207607319096E-3</c:v>
                </c:pt>
                <c:pt idx="1">
                  <c:v>1.2066885019824168E-3</c:v>
                </c:pt>
                <c:pt idx="2">
                  <c:v>1.3392857142857143E-3</c:v>
                </c:pt>
                <c:pt idx="3">
                  <c:v>1.2335345169390722E-3</c:v>
                </c:pt>
                <c:pt idx="4">
                  <c:v>6.7171196990730374E-4</c:v>
                </c:pt>
                <c:pt idx="5">
                  <c:v>1.270590370740119E-3</c:v>
                </c:pt>
                <c:pt idx="6">
                  <c:v>1.4556747052258722E-3</c:v>
                </c:pt>
                <c:pt idx="7">
                  <c:v>7.0828217962036076E-4</c:v>
                </c:pt>
                <c:pt idx="8">
                  <c:v>6.884207627702051E-4</c:v>
                </c:pt>
                <c:pt idx="9">
                  <c:v>6.2617407639323729E-4</c:v>
                </c:pt>
                <c:pt idx="10">
                  <c:v>1.2283934368693516E-3</c:v>
                </c:pt>
                <c:pt idx="11">
                  <c:v>1.5121403266223105E-3</c:v>
                </c:pt>
                <c:pt idx="12">
                  <c:v>1.3753975758617725E-3</c:v>
                </c:pt>
                <c:pt idx="13">
                  <c:v>9.2760467175443772E-4</c:v>
                </c:pt>
                <c:pt idx="14">
                  <c:v>9.6210156446080485E-4</c:v>
                </c:pt>
                <c:pt idx="15">
                  <c:v>8.7770626097132822E-4</c:v>
                </c:pt>
                <c:pt idx="16">
                  <c:v>7.0117550010311404E-4</c:v>
                </c:pt>
              </c:numCache>
            </c:numRef>
          </c:val>
          <c:smooth val="0"/>
          <c:extLst>
            <c:ext xmlns:c16="http://schemas.microsoft.com/office/drawing/2014/chart" uri="{C3380CC4-5D6E-409C-BE32-E72D297353CC}">
              <c16:uniqueId val="{00000000-7413-4C03-9CA0-0737A73A94F0}"/>
            </c:ext>
          </c:extLst>
        </c:ser>
        <c:ser>
          <c:idx val="2"/>
          <c:order val="1"/>
          <c:tx>
            <c:strRef>
              <c:f>'SUD Member Utilizers'!$C$4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Utilizers'!$C$6:$C$9,'SUD Member Utilizers'!$C$11:$C$14,'SUD Member Utilizers'!$C$16:$C$19,'SUD Member Utilizers'!$C$21:$C$24,'SUD Member Utilizers'!$C$26)</c:f>
              <c:numCache>
                <c:formatCode>0.00%</c:formatCode>
                <c:ptCount val="17"/>
                <c:pt idx="0">
                  <c:v>1.1451838656317598E-3</c:v>
                </c:pt>
                <c:pt idx="1">
                  <c:v>1.8963337547408343E-3</c:v>
                </c:pt>
                <c:pt idx="2">
                  <c:v>2.3407022106631988E-3</c:v>
                </c:pt>
                <c:pt idx="3">
                  <c:v>1.9342359767891683E-3</c:v>
                </c:pt>
                <c:pt idx="4">
                  <c:v>2.0830621012888945E-3</c:v>
                </c:pt>
                <c:pt idx="5">
                  <c:v>1.972127267946358E-3</c:v>
                </c:pt>
                <c:pt idx="6">
                  <c:v>2.0946795140343527E-3</c:v>
                </c:pt>
                <c:pt idx="7">
                  <c:v>1.4996591683708249E-3</c:v>
                </c:pt>
                <c:pt idx="8">
                  <c:v>1.3243279035889286E-3</c:v>
                </c:pt>
                <c:pt idx="9">
                  <c:v>1.4200877872450298E-3</c:v>
                </c:pt>
                <c:pt idx="10">
                  <c:v>8.9376915219611854E-4</c:v>
                </c:pt>
                <c:pt idx="11">
                  <c:v>1.2543903662819869E-3</c:v>
                </c:pt>
                <c:pt idx="12">
                  <c:v>4.9578582052553293E-4</c:v>
                </c:pt>
                <c:pt idx="13">
                  <c:v>2.4411082631514708E-4</c:v>
                </c:pt>
                <c:pt idx="14">
                  <c:v>8.4164963328123125E-4</c:v>
                </c:pt>
                <c:pt idx="15">
                  <c:v>7.18562874251497E-4</c:v>
                </c:pt>
                <c:pt idx="16">
                  <c:v>7.0447340612891864E-4</c:v>
                </c:pt>
              </c:numCache>
            </c:numRef>
          </c:val>
          <c:smooth val="0"/>
          <c:extLst>
            <c:ext xmlns:c16="http://schemas.microsoft.com/office/drawing/2014/chart" uri="{C3380CC4-5D6E-409C-BE32-E72D297353CC}">
              <c16:uniqueId val="{00000001-7413-4C03-9CA0-0737A73A94F0}"/>
            </c:ext>
          </c:extLst>
        </c:ser>
        <c:ser>
          <c:idx val="3"/>
          <c:order val="2"/>
          <c:tx>
            <c:strRef>
              <c:f>'SUD Member Utilizers'!$D$4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Utilizers'!$D$6:$D$9,'SUD Member Utilizers'!$D$11:$D$14,'SUD Member Utilizers'!$D$16:$D$19,'SUD Member Utilizers'!$D$21:$D$24,'SUD Member Utilizers'!$D$26)</c:f>
              <c:numCache>
                <c:formatCode>0.00%</c:formatCode>
                <c:ptCount val="17"/>
                <c:pt idx="0">
                  <c:v>1.8817079403428891E-3</c:v>
                </c:pt>
                <c:pt idx="1">
                  <c:v>1.8187678423427572E-3</c:v>
                </c:pt>
                <c:pt idx="2">
                  <c:v>1.9504912348295125E-3</c:v>
                </c:pt>
                <c:pt idx="3">
                  <c:v>2.4259144746230318E-3</c:v>
                </c:pt>
                <c:pt idx="4">
                  <c:v>2.0501305737924973E-3</c:v>
                </c:pt>
                <c:pt idx="5">
                  <c:v>1.8964115952023249E-3</c:v>
                </c:pt>
                <c:pt idx="6">
                  <c:v>1.8755778628978999E-3</c:v>
                </c:pt>
                <c:pt idx="7">
                  <c:v>1.5495067403543206E-3</c:v>
                </c:pt>
                <c:pt idx="8">
                  <c:v>1.2870337657093828E-3</c:v>
                </c:pt>
                <c:pt idx="9">
                  <c:v>1.5810667259566688E-3</c:v>
                </c:pt>
                <c:pt idx="10">
                  <c:v>1.437131582793394E-3</c:v>
                </c:pt>
                <c:pt idx="11">
                  <c:v>1.467510284600765E-3</c:v>
                </c:pt>
                <c:pt idx="12">
                  <c:v>1.1470082202255784E-3</c:v>
                </c:pt>
                <c:pt idx="13">
                  <c:v>1.4472810097750782E-3</c:v>
                </c:pt>
                <c:pt idx="14">
                  <c:v>1.3120592301023874E-3</c:v>
                </c:pt>
                <c:pt idx="15">
                  <c:v>1.0987212754517614E-3</c:v>
                </c:pt>
                <c:pt idx="16">
                  <c:v>1.1362582320749467E-3</c:v>
                </c:pt>
              </c:numCache>
            </c:numRef>
          </c:val>
          <c:smooth val="0"/>
          <c:extLst>
            <c:ext xmlns:c16="http://schemas.microsoft.com/office/drawing/2014/chart" uri="{C3380CC4-5D6E-409C-BE32-E72D297353CC}">
              <c16:uniqueId val="{00000002-7413-4C03-9CA0-0737A73A94F0}"/>
            </c:ext>
          </c:extLst>
        </c:ser>
        <c:ser>
          <c:idx val="4"/>
          <c:order val="3"/>
          <c:tx>
            <c:strRef>
              <c:f>'SUD Member Utilizers'!$E$4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Utilizers'!$E$6:$E$9,'SUD Member Utilizers'!$E$11:$E$14,'SUD Member Utilizers'!$E$16:$E$19,'SUD Member Utilizers'!$E$21:$E$24,'SUD Member Utilizers'!$E$26)</c:f>
              <c:numCache>
                <c:formatCode>0.00%</c:formatCode>
                <c:ptCount val="17"/>
                <c:pt idx="0">
                  <c:v>1.5945733883418968E-3</c:v>
                </c:pt>
                <c:pt idx="1">
                  <c:v>1.6536794367467615E-3</c:v>
                </c:pt>
                <c:pt idx="2">
                  <c:v>1.9810238765509331E-3</c:v>
                </c:pt>
                <c:pt idx="3">
                  <c:v>2.063291465710675E-3</c:v>
                </c:pt>
                <c:pt idx="4">
                  <c:v>2.0454724254582645E-3</c:v>
                </c:pt>
                <c:pt idx="5">
                  <c:v>1.5438671209540033E-3</c:v>
                </c:pt>
                <c:pt idx="6">
                  <c:v>1.7919108026622675E-3</c:v>
                </c:pt>
                <c:pt idx="7">
                  <c:v>1.7227486176331656E-3</c:v>
                </c:pt>
                <c:pt idx="8">
                  <c:v>1.572924011498617E-3</c:v>
                </c:pt>
                <c:pt idx="9">
                  <c:v>1.3260840737302744E-3</c:v>
                </c:pt>
                <c:pt idx="10">
                  <c:v>1.5689966266572526E-3</c:v>
                </c:pt>
                <c:pt idx="11">
                  <c:v>1.5016181229773463E-3</c:v>
                </c:pt>
                <c:pt idx="12">
                  <c:v>1.230895476459124E-3</c:v>
                </c:pt>
                <c:pt idx="13">
                  <c:v>1.0900149560191641E-3</c:v>
                </c:pt>
                <c:pt idx="14">
                  <c:v>1.0297885166022003E-3</c:v>
                </c:pt>
                <c:pt idx="15">
                  <c:v>1.0485058791222508E-3</c:v>
                </c:pt>
                <c:pt idx="16">
                  <c:v>1.1352418558736427E-3</c:v>
                </c:pt>
              </c:numCache>
            </c:numRef>
          </c:val>
          <c:smooth val="0"/>
          <c:extLst>
            <c:ext xmlns:c16="http://schemas.microsoft.com/office/drawing/2014/chart" uri="{C3380CC4-5D6E-409C-BE32-E72D297353CC}">
              <c16:uniqueId val="{00000003-7413-4C03-9CA0-0737A73A94F0}"/>
            </c:ext>
          </c:extLst>
        </c:ser>
        <c:ser>
          <c:idx val="6"/>
          <c:order val="4"/>
          <c:tx>
            <c:strRef>
              <c:f>'SUD Member Utilizers'!$F$4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Utilizers'!$F$6:$F$9,'SUD Member Utilizers'!$F$11:$F$14,'SUD Member Utilizers'!$F$16:$F$19,'SUD Member Utilizers'!$F$21:$F$24,'SUD Member Utilizers'!$F$26)</c:f>
              <c:numCache>
                <c:formatCode>0.00%</c:formatCode>
                <c:ptCount val="17"/>
                <c:pt idx="0">
                  <c:v>2.8969563623028969E-3</c:v>
                </c:pt>
                <c:pt idx="1">
                  <c:v>2.2494739133589723E-3</c:v>
                </c:pt>
                <c:pt idx="2">
                  <c:v>2.2157127835361274E-3</c:v>
                </c:pt>
                <c:pt idx="3">
                  <c:v>2.2940871753126617E-3</c:v>
                </c:pt>
                <c:pt idx="4">
                  <c:v>2.151268115942029E-3</c:v>
                </c:pt>
                <c:pt idx="5">
                  <c:v>2.6216801550210875E-3</c:v>
                </c:pt>
                <c:pt idx="6">
                  <c:v>2.3980815347721821E-3</c:v>
                </c:pt>
                <c:pt idx="7">
                  <c:v>2.1047615265477938E-3</c:v>
                </c:pt>
                <c:pt idx="8">
                  <c:v>2.7068832173240526E-3</c:v>
                </c:pt>
                <c:pt idx="9">
                  <c:v>2.5297338115914669E-3</c:v>
                </c:pt>
                <c:pt idx="10">
                  <c:v>2.4921886624014282E-3</c:v>
                </c:pt>
                <c:pt idx="11">
                  <c:v>2.4649571391781025E-3</c:v>
                </c:pt>
                <c:pt idx="12">
                  <c:v>2.8499397128137673E-3</c:v>
                </c:pt>
                <c:pt idx="13">
                  <c:v>2.8163928506950713E-3</c:v>
                </c:pt>
                <c:pt idx="14">
                  <c:v>2.9327610872675251E-3</c:v>
                </c:pt>
                <c:pt idx="15">
                  <c:v>2.5609105459719009E-3</c:v>
                </c:pt>
                <c:pt idx="16">
                  <c:v>2.6798307475317347E-3</c:v>
                </c:pt>
              </c:numCache>
            </c:numRef>
          </c:val>
          <c:smooth val="0"/>
          <c:extLst>
            <c:ext xmlns:c16="http://schemas.microsoft.com/office/drawing/2014/chart" uri="{C3380CC4-5D6E-409C-BE32-E72D297353CC}">
              <c16:uniqueId val="{00000004-7413-4C03-9CA0-0737A73A94F0}"/>
            </c:ext>
          </c:extLst>
        </c:ser>
        <c:ser>
          <c:idx val="7"/>
          <c:order val="5"/>
          <c:tx>
            <c:strRef>
              <c:f>'SUD Member Utilizers'!$G$4</c:f>
              <c:strCache>
                <c:ptCount val="1"/>
                <c:pt idx="0">
                  <c:v>Region 6</c:v>
                </c:pt>
              </c:strCache>
            </c:strRef>
          </c:tx>
          <c:spPr>
            <a:ln w="28575" cap="rnd">
              <a:solidFill>
                <a:srgbClr val="00549F"/>
              </a:solidFill>
              <a:round/>
            </a:ln>
            <a:effectLst/>
          </c:spPr>
          <c:marker>
            <c:symbol val="none"/>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Utilizers'!$G$6:$G$9,'SUD Member Utilizers'!$G$11:$G$14,'SUD Member Utilizers'!$G$16:$G$19,'SUD Member Utilizers'!$G$21:$G$24,'SUD Member Utilizers'!$G$26)</c:f>
              <c:numCache>
                <c:formatCode>0.00%</c:formatCode>
                <c:ptCount val="17"/>
                <c:pt idx="0">
                  <c:v>2.6532417171236137E-3</c:v>
                </c:pt>
                <c:pt idx="1">
                  <c:v>2.422122048038754E-3</c:v>
                </c:pt>
                <c:pt idx="2">
                  <c:v>2.4327517898102453E-3</c:v>
                </c:pt>
                <c:pt idx="3">
                  <c:v>2.1355745384403417E-3</c:v>
                </c:pt>
                <c:pt idx="4">
                  <c:v>1.5442931349150639E-3</c:v>
                </c:pt>
                <c:pt idx="5">
                  <c:v>1.1918115535614134E-3</c:v>
                </c:pt>
                <c:pt idx="6">
                  <c:v>2.7614001044854093E-3</c:v>
                </c:pt>
                <c:pt idx="7">
                  <c:v>2.6134301270417425E-3</c:v>
                </c:pt>
                <c:pt idx="8">
                  <c:v>2.1875661562345636E-3</c:v>
                </c:pt>
                <c:pt idx="9">
                  <c:v>1.5223859940488547E-3</c:v>
                </c:pt>
                <c:pt idx="10">
                  <c:v>1.7708759024656041E-3</c:v>
                </c:pt>
                <c:pt idx="11">
                  <c:v>1.8855218855218854E-3</c:v>
                </c:pt>
                <c:pt idx="12">
                  <c:v>1.9924287706714486E-3</c:v>
                </c:pt>
                <c:pt idx="13">
                  <c:v>1.2438625204582651E-3</c:v>
                </c:pt>
                <c:pt idx="14">
                  <c:v>2.0679850071086987E-3</c:v>
                </c:pt>
                <c:pt idx="15">
                  <c:v>2.1753039027511195E-3</c:v>
                </c:pt>
                <c:pt idx="16">
                  <c:v>2.0232675771370764E-3</c:v>
                </c:pt>
              </c:numCache>
            </c:numRef>
          </c:val>
          <c:smooth val="0"/>
          <c:extLst>
            <c:ext xmlns:c16="http://schemas.microsoft.com/office/drawing/2014/chart" uri="{C3380CC4-5D6E-409C-BE32-E72D297353CC}">
              <c16:uniqueId val="{00000005-7413-4C03-9CA0-0737A73A94F0}"/>
            </c:ext>
          </c:extLst>
        </c:ser>
        <c:ser>
          <c:idx val="8"/>
          <c:order val="6"/>
          <c:tx>
            <c:strRef>
              <c:f>'SUD Member Utilizers'!$H$4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Utilizers'!$H$6:$H$9,'SUD Member Utilizers'!$H$11:$H$14,'SUD Member Utilizers'!$H$16:$H$19,'SUD Member Utilizers'!$H$21:$H$24,'SUD Member Utilizers'!$H$26)</c:f>
              <c:numCache>
                <c:formatCode>0.00%</c:formatCode>
                <c:ptCount val="17"/>
                <c:pt idx="0">
                  <c:v>2.8490028490028491E-3</c:v>
                </c:pt>
                <c:pt idx="1">
                  <c:v>2.8767123287671234E-3</c:v>
                </c:pt>
                <c:pt idx="2">
                  <c:v>2.642420798408865E-3</c:v>
                </c:pt>
                <c:pt idx="3">
                  <c:v>2.1812690511479626E-3</c:v>
                </c:pt>
                <c:pt idx="4">
                  <c:v>1.7875890247708766E-3</c:v>
                </c:pt>
                <c:pt idx="5">
                  <c:v>1.7122310370412648E-3</c:v>
                </c:pt>
                <c:pt idx="6">
                  <c:v>2.77346012008168E-3</c:v>
                </c:pt>
                <c:pt idx="7">
                  <c:v>2.0358062391473562E-3</c:v>
                </c:pt>
                <c:pt idx="8">
                  <c:v>1.9169885852043335E-3</c:v>
                </c:pt>
                <c:pt idx="9">
                  <c:v>3.4411170832977845E-3</c:v>
                </c:pt>
                <c:pt idx="10">
                  <c:v>3.4082020337467874E-3</c:v>
                </c:pt>
                <c:pt idx="11">
                  <c:v>3.4265350877192981E-3</c:v>
                </c:pt>
                <c:pt idx="12">
                  <c:v>3.1328490020795636E-3</c:v>
                </c:pt>
                <c:pt idx="13">
                  <c:v>2.7397989040804384E-3</c:v>
                </c:pt>
                <c:pt idx="14">
                  <c:v>2.9175975818110131E-3</c:v>
                </c:pt>
                <c:pt idx="15">
                  <c:v>3.2501300052002078E-3</c:v>
                </c:pt>
                <c:pt idx="16">
                  <c:v>3.3593189045030259E-3</c:v>
                </c:pt>
              </c:numCache>
            </c:numRef>
          </c:val>
          <c:smooth val="0"/>
          <c:extLst>
            <c:ext xmlns:c16="http://schemas.microsoft.com/office/drawing/2014/chart" uri="{C3380CC4-5D6E-409C-BE32-E72D297353CC}">
              <c16:uniqueId val="{00000006-7413-4C03-9CA0-0737A73A94F0}"/>
            </c:ext>
          </c:extLst>
        </c:ser>
        <c:ser>
          <c:idx val="9"/>
          <c:order val="7"/>
          <c:tx>
            <c:strRef>
              <c:f>'SUD Member Utilizers'!$I$4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Utilizers'!$I$6:$I$9,'SUD Member Utilizers'!$I$11:$I$14,'SUD Member Utilizers'!$I$16:$I$19,'SUD Member Utilizers'!$I$21:$I$24,'SUD Member Utilizers'!$I$26)</c:f>
              <c:numCache>
                <c:formatCode>0.00%</c:formatCode>
                <c:ptCount val="17"/>
                <c:pt idx="0">
                  <c:v>0</c:v>
                </c:pt>
                <c:pt idx="1">
                  <c:v>2.5542784163473821E-4</c:v>
                </c:pt>
                <c:pt idx="2">
                  <c:v>1.326963906581741E-4</c:v>
                </c:pt>
                <c:pt idx="3">
                  <c:v>5.362649148679448E-4</c:v>
                </c:pt>
                <c:pt idx="4">
                  <c:v>2.7419797093501506E-4</c:v>
                </c:pt>
                <c:pt idx="5">
                  <c:v>0</c:v>
                </c:pt>
                <c:pt idx="6">
                  <c:v>0</c:v>
                </c:pt>
                <c:pt idx="7">
                  <c:v>1.5681354869060687E-4</c:v>
                </c:pt>
                <c:pt idx="8">
                  <c:v>4.7770700636942675E-4</c:v>
                </c:pt>
                <c:pt idx="9">
                  <c:v>1.7780938833570413E-4</c:v>
                </c:pt>
                <c:pt idx="10">
                  <c:v>0</c:v>
                </c:pt>
                <c:pt idx="11">
                  <c:v>0</c:v>
                </c:pt>
                <c:pt idx="12">
                  <c:v>2.2026431718061675E-4</c:v>
                </c:pt>
                <c:pt idx="13">
                  <c:v>6.8004080244814691E-4</c:v>
                </c:pt>
                <c:pt idx="14">
                  <c:v>4.6349942062572422E-4</c:v>
                </c:pt>
                <c:pt idx="15">
                  <c:v>0</c:v>
                </c:pt>
                <c:pt idx="16">
                  <c:v>0</c:v>
                </c:pt>
              </c:numCache>
            </c:numRef>
          </c:val>
          <c:smooth val="0"/>
          <c:extLst>
            <c:ext xmlns:c16="http://schemas.microsoft.com/office/drawing/2014/chart" uri="{C3380CC4-5D6E-409C-BE32-E72D297353CC}">
              <c16:uniqueId val="{00000007-7413-4C03-9CA0-0737A73A94F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9931258592675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Substance Use Disorder Services</a:t>
            </a:r>
          </a:p>
          <a:p>
            <a:pPr>
              <a:defRPr sz="1800" b="1"/>
            </a:pPr>
            <a:r>
              <a:rPr lang="en-US" sz="1600" b="1"/>
              <a:t>Total Pct Member Utilization </a:t>
            </a:r>
            <a:r>
              <a:rPr lang="en-US" sz="1600" b="1" baseline="0"/>
              <a:t>by Quarter - SFY19-Q1 to SFY23-Q1, Ages 0 to 17 Only</a:t>
            </a:r>
            <a:endParaRPr lang="en-US" sz="1600" b="1"/>
          </a:p>
        </c:rich>
      </c:tx>
      <c:layout>
        <c:manualLayout>
          <c:xMode val="edge"/>
          <c:yMode val="edge"/>
          <c:x val="0.1454270559930008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731364829396323"/>
          <c:h val="0.78740391826021749"/>
        </c:manualLayout>
      </c:layout>
      <c:lineChart>
        <c:grouping val="standard"/>
        <c:varyColors val="0"/>
        <c:ser>
          <c:idx val="1"/>
          <c:order val="0"/>
          <c:tx>
            <c:strRef>
              <c:f>'SUD Member Utilizers'!$J$4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('SUD Member Utilizers'!$A$6:$A$9,'SUD Member Utilizers'!$A$11:$A$14,'SUD Member Utilizers'!$A$16:$A$19,'SUD Member Utilizers'!$A$21:$A$24,'SUD Member Utilizers'!$A$26)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('SUD Member Utilizers'!$J$6:$J$9,'SUD Member Utilizers'!$J$11:$J$14,'SUD Member Utilizers'!$J$16:$J$19,'SUD Member Utilizers'!$J$21:$J$24,'SUD Member Utilizers'!$J$26)</c:f>
              <c:numCache>
                <c:formatCode>0.00%</c:formatCode>
                <c:ptCount val="17"/>
                <c:pt idx="0">
                  <c:v>1.9945811379610281E-3</c:v>
                </c:pt>
                <c:pt idx="1">
                  <c:v>1.9481552162849873E-3</c:v>
                </c:pt>
                <c:pt idx="2">
                  <c:v>2.0234555665675585E-3</c:v>
                </c:pt>
                <c:pt idx="3">
                  <c:v>1.9996633219917055E-3</c:v>
                </c:pt>
                <c:pt idx="4">
                  <c:v>1.7463889769591002E-3</c:v>
                </c:pt>
                <c:pt idx="5">
                  <c:v>1.7048055521938848E-3</c:v>
                </c:pt>
                <c:pt idx="6">
                  <c:v>2.055671631731482E-3</c:v>
                </c:pt>
                <c:pt idx="7">
                  <c:v>1.6762017817200578E-3</c:v>
                </c:pt>
                <c:pt idx="8">
                  <c:v>1.6239682709829563E-3</c:v>
                </c:pt>
                <c:pt idx="9">
                  <c:v>1.8367357679292251E-3</c:v>
                </c:pt>
                <c:pt idx="10">
                  <c:v>1.9142677796050072E-3</c:v>
                </c:pt>
                <c:pt idx="11">
                  <c:v>1.9527345972292695E-3</c:v>
                </c:pt>
                <c:pt idx="12">
                  <c:v>1.8096456662809487E-3</c:v>
                </c:pt>
                <c:pt idx="13">
                  <c:v>1.6648732056930543E-3</c:v>
                </c:pt>
                <c:pt idx="14">
                  <c:v>1.7654803702521545E-3</c:v>
                </c:pt>
                <c:pt idx="15">
                  <c:v>1.7158647659141469E-3</c:v>
                </c:pt>
                <c:pt idx="16">
                  <c:v>1.7501326233645184E-3</c:v>
                </c:pt>
              </c:numCache>
            </c:numRef>
          </c:val>
          <c:smooth val="0"/>
          <c:extLst>
            <c:ext xmlns:c16="http://schemas.microsoft.com/office/drawing/2014/chart" uri="{C3380CC4-5D6E-409C-BE32-E72D297353CC}">
              <c16:uniqueId val="{00000000-E58A-4DDF-A416-8A6D2E65E381}"/>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Targeted Care Coordination</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085345139008935"/>
          <c:y val="2.380954704082064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'TCC Service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Utilization'!$B$6:$B$9,'TCC Service Utilization'!$B$11:$B$14,'TCC Service Utilization'!$B$16:$B$19,'TCC Service Utilization'!$B$21:$B$24,'TCC Service Utilization'!$B$26)</c:f>
              <c:numCache>
                <c:formatCode>#,##0</c:formatCode>
                <c:ptCount val="17"/>
                <c:pt idx="0">
                  <c:v>0</c:v>
                </c:pt>
                <c:pt idx="1">
                  <c:v>0</c:v>
                </c:pt>
                <c:pt idx="2">
                  <c:v>0</c:v>
                </c:pt>
                <c:pt idx="3" formatCode="[$-10409]#,##0;\(#,##0\)">
                  <c:v>7</c:v>
                </c:pt>
                <c:pt idx="4" formatCode="[$-10409]#,##0;\(#,##0\)">
                  <c:v>7</c:v>
                </c:pt>
                <c:pt idx="5" formatCode="[$-10409]#,##0;\(#,##0\)">
                  <c:v>0</c:v>
                </c:pt>
                <c:pt idx="6" formatCode="[$-10409]#,##0;\(#,##0\)">
                  <c:v>20</c:v>
                </c:pt>
                <c:pt idx="7" formatCode="[$-10409]#,##0;\(#,##0\)">
                  <c:v>39</c:v>
                </c:pt>
                <c:pt idx="8" formatCode="[$-10409]#,##0;\(#,##0\)">
                  <c:v>69</c:v>
                </c:pt>
                <c:pt idx="9" formatCode="[$-10409]#,##0;\(#,##0\)">
                  <c:v>60</c:v>
                </c:pt>
                <c:pt idx="10" formatCode="[$-10409]#,##0;\(#,##0\)">
                  <c:v>6</c:v>
                </c:pt>
                <c:pt idx="11" formatCode="[$-10409]#,##0;\(#,##0\)">
                  <c:v>9</c:v>
                </c:pt>
                <c:pt idx="12" formatCode="[$-10409]#,##0;\(#,##0\)">
                  <c:v>21</c:v>
                </c:pt>
                <c:pt idx="13" formatCode="[$-10409]#,##0;\(#,##0\)">
                  <c:v>11</c:v>
                </c:pt>
                <c:pt idx="14" formatCode="[$-10409]#,##0;\(#,##0\)">
                  <c:v>14</c:v>
                </c:pt>
                <c:pt idx="15" formatCode="[$-10409]#,##0;\(#,##0\)">
                  <c:v>14</c:v>
                </c:pt>
                <c:pt idx="16" formatCode="[$-10409]#,##0;\(#,##0\)">
                  <c:v>22</c:v>
                </c:pt>
              </c:numCache>
            </c:numRef>
          </c:val>
          <c:smooth val="0"/>
          <c:extLst>
            <c:ext xmlns:c16="http://schemas.microsoft.com/office/drawing/2014/chart" uri="{C3380CC4-5D6E-409C-BE32-E72D297353CC}">
              <c16:uniqueId val="{00000000-AD0F-4C21-8816-97CD4136482B}"/>
            </c:ext>
          </c:extLst>
        </c:ser>
        <c:ser>
          <c:idx val="2"/>
          <c:order val="1"/>
          <c:tx>
            <c:strRef>
              <c:f>'TCC Service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Utilization'!$C$6:$C$9,'TCC Service Utilization'!$C$11:$C$14,'TCC Service Utilization'!$C$16:$C$19,'TCC Service Utilization'!$C$21:$C$24,'TCC Service Utilization'!$C$26)</c:f>
              <c:numCache>
                <c:formatCode>#,##0</c:formatCode>
                <c:ptCount val="17"/>
                <c:pt idx="0">
                  <c:v>0</c:v>
                </c:pt>
                <c:pt idx="1">
                  <c:v>0</c:v>
                </c:pt>
                <c:pt idx="2">
                  <c:v>0</c:v>
                </c:pt>
                <c:pt idx="3" formatCode="[$-10409]#,##0;\(#,##0\)">
                  <c:v>1</c:v>
                </c:pt>
                <c:pt idx="4" formatCode="[$-10409]#,##0;\(#,##0\)">
                  <c:v>0</c:v>
                </c:pt>
                <c:pt idx="5" formatCode="[$-10409]#,##0;\(#,##0\)">
                  <c:v>0</c:v>
                </c:pt>
                <c:pt idx="6" formatCode="[$-10409]#,##0;\(#,##0\)">
                  <c:v>11</c:v>
                </c:pt>
                <c:pt idx="7" formatCode="[$-10409]#,##0;\(#,##0\)">
                  <c:v>27</c:v>
                </c:pt>
                <c:pt idx="8" formatCode="[$-10409]#,##0;\(#,##0\)">
                  <c:v>32</c:v>
                </c:pt>
                <c:pt idx="9" formatCode="[$-10409]#,##0;\(#,##0\)">
                  <c:v>32</c:v>
                </c:pt>
                <c:pt idx="10" formatCode="[$-10409]#,##0;\(#,##0\)">
                  <c:v>36</c:v>
                </c:pt>
                <c:pt idx="11" formatCode="[$-10409]#,##0;\(#,##0\)">
                  <c:v>35</c:v>
                </c:pt>
                <c:pt idx="12" formatCode="[$-10409]#,##0;\(#,##0\)">
                  <c:v>32</c:v>
                </c:pt>
                <c:pt idx="13" formatCode="[$-10409]#,##0;\(#,##0\)">
                  <c:v>23</c:v>
                </c:pt>
                <c:pt idx="14" formatCode="[$-10409]#,##0;\(#,##0\)">
                  <c:v>19</c:v>
                </c:pt>
                <c:pt idx="15" formatCode="[$-10409]#,##0;\(#,##0\)">
                  <c:v>12</c:v>
                </c:pt>
                <c:pt idx="16" formatCode="[$-10409]#,##0;\(#,##0\)">
                  <c:v>26</c:v>
                </c:pt>
              </c:numCache>
            </c:numRef>
          </c:val>
          <c:smooth val="0"/>
          <c:extLst>
            <c:ext xmlns:c16="http://schemas.microsoft.com/office/drawing/2014/chart" uri="{C3380CC4-5D6E-409C-BE32-E72D297353CC}">
              <c16:uniqueId val="{00000001-AD0F-4C21-8816-97CD4136482B}"/>
            </c:ext>
          </c:extLst>
        </c:ser>
        <c:ser>
          <c:idx val="3"/>
          <c:order val="2"/>
          <c:tx>
            <c:strRef>
              <c:f>'TCC Service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Utilization'!$D$6:$D$9,'TCC Service Utilization'!$D$11:$D$14,'TCC Service Utilization'!$D$16:$D$19,'TCC Service Utilization'!$D$21:$D$24,'TCC Service Utilization'!$D$26)</c:f>
              <c:numCache>
                <c:formatCode>#,##0</c:formatCode>
                <c:ptCount val="17"/>
                <c:pt idx="0">
                  <c:v>0</c:v>
                </c:pt>
                <c:pt idx="1">
                  <c:v>0</c:v>
                </c:pt>
                <c:pt idx="2">
                  <c:v>0</c:v>
                </c:pt>
                <c:pt idx="3" formatCode="[$-10409]#,##0;\(#,##0\)">
                  <c:v>25</c:v>
                </c:pt>
                <c:pt idx="4" formatCode="[$-10409]#,##0;\(#,##0\)">
                  <c:v>20</c:v>
                </c:pt>
                <c:pt idx="5" formatCode="[$-10409]#,##0;\(#,##0\)">
                  <c:v>38</c:v>
                </c:pt>
                <c:pt idx="6" formatCode="[$-10409]#,##0;\(#,##0\)">
                  <c:v>52</c:v>
                </c:pt>
                <c:pt idx="7" formatCode="[$-10409]#,##0;\(#,##0\)">
                  <c:v>63</c:v>
                </c:pt>
                <c:pt idx="8" formatCode="[$-10409]#,##0;\(#,##0\)">
                  <c:v>83</c:v>
                </c:pt>
                <c:pt idx="9" formatCode="[$-10409]#,##0;\(#,##0\)">
                  <c:v>107</c:v>
                </c:pt>
                <c:pt idx="10" formatCode="[$-10409]#,##0;\(#,##0\)">
                  <c:v>97</c:v>
                </c:pt>
                <c:pt idx="11" formatCode="[$-10409]#,##0;\(#,##0\)">
                  <c:v>104</c:v>
                </c:pt>
                <c:pt idx="12" formatCode="[$-10409]#,##0;\(#,##0\)">
                  <c:v>94</c:v>
                </c:pt>
                <c:pt idx="13" formatCode="[$-10409]#,##0;\(#,##0\)">
                  <c:v>84</c:v>
                </c:pt>
                <c:pt idx="14" formatCode="[$-10409]#,##0;\(#,##0\)">
                  <c:v>68</c:v>
                </c:pt>
                <c:pt idx="15" formatCode="[$-10409]#,##0;\(#,##0\)">
                  <c:v>70</c:v>
                </c:pt>
                <c:pt idx="16" formatCode="[$-10409]#,##0;\(#,##0\)">
                  <c:v>96</c:v>
                </c:pt>
              </c:numCache>
            </c:numRef>
          </c:val>
          <c:smooth val="0"/>
          <c:extLst>
            <c:ext xmlns:c16="http://schemas.microsoft.com/office/drawing/2014/chart" uri="{C3380CC4-5D6E-409C-BE32-E72D297353CC}">
              <c16:uniqueId val="{00000002-AD0F-4C21-8816-97CD4136482B}"/>
            </c:ext>
          </c:extLst>
        </c:ser>
        <c:ser>
          <c:idx val="4"/>
          <c:order val="3"/>
          <c:tx>
            <c:strRef>
              <c:f>'TCC Service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Utilization'!$E$6:$E$9,'TCC Service Utilization'!$E$11:$E$14,'TCC Service Utilization'!$E$16:$E$19,'TCC Service Utilization'!$E$21:$E$24,'TCC Service Utilization'!$E$26)</c:f>
              <c:numCache>
                <c:formatCode>#,##0</c:formatCode>
                <c:ptCount val="17"/>
                <c:pt idx="0">
                  <c:v>0</c:v>
                </c:pt>
                <c:pt idx="1">
                  <c:v>0</c:v>
                </c:pt>
                <c:pt idx="2">
                  <c:v>0</c:v>
                </c:pt>
                <c:pt idx="3" formatCode="[$-10409]#,##0;\(#,##0\)">
                  <c:v>27</c:v>
                </c:pt>
                <c:pt idx="4" formatCode="[$-10409]#,##0;\(#,##0\)">
                  <c:v>50</c:v>
                </c:pt>
                <c:pt idx="5" formatCode="[$-10409]#,##0;\(#,##0\)">
                  <c:v>100</c:v>
                </c:pt>
                <c:pt idx="6" formatCode="[$-10409]#,##0;\(#,##0\)">
                  <c:v>106</c:v>
                </c:pt>
                <c:pt idx="7" formatCode="[$-10409]#,##0;\(#,##0\)">
                  <c:v>88</c:v>
                </c:pt>
                <c:pt idx="8" formatCode="[$-10409]#,##0;\(#,##0\)">
                  <c:v>121</c:v>
                </c:pt>
                <c:pt idx="9" formatCode="[$-10409]#,##0;\(#,##0\)">
                  <c:v>168</c:v>
                </c:pt>
                <c:pt idx="10" formatCode="[$-10409]#,##0;\(#,##0\)">
                  <c:v>178</c:v>
                </c:pt>
                <c:pt idx="11" formatCode="[$-10409]#,##0;\(#,##0\)">
                  <c:v>173</c:v>
                </c:pt>
                <c:pt idx="12" formatCode="[$-10409]#,##0;\(#,##0\)">
                  <c:v>171</c:v>
                </c:pt>
                <c:pt idx="13" formatCode="[$-10409]#,##0;\(#,##0\)">
                  <c:v>166</c:v>
                </c:pt>
                <c:pt idx="14" formatCode="[$-10409]#,##0;\(#,##0\)">
                  <c:v>129</c:v>
                </c:pt>
                <c:pt idx="15" formatCode="[$-10409]#,##0;\(#,##0\)">
                  <c:v>109</c:v>
                </c:pt>
                <c:pt idx="16" formatCode="[$-10409]#,##0;\(#,##0\)">
                  <c:v>140</c:v>
                </c:pt>
              </c:numCache>
            </c:numRef>
          </c:val>
          <c:smooth val="0"/>
          <c:extLst>
            <c:ext xmlns:c16="http://schemas.microsoft.com/office/drawing/2014/chart" uri="{C3380CC4-5D6E-409C-BE32-E72D297353CC}">
              <c16:uniqueId val="{00000003-AD0F-4C21-8816-97CD4136482B}"/>
            </c:ext>
          </c:extLst>
        </c:ser>
        <c:ser>
          <c:idx val="6"/>
          <c:order val="4"/>
          <c:tx>
            <c:strRef>
              <c:f>'TCC Service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Utilization'!$F$6:$F$9,'TCC Service Utilization'!$F$11:$F$14,'TCC Service Utilization'!$F$16:$F$19,'TCC Service Utilization'!$F$21:$F$24,'TCC Service Utilization'!$F$26)</c:f>
              <c:numCache>
                <c:formatCode>#,##0</c:formatCode>
                <c:ptCount val="17"/>
                <c:pt idx="0">
                  <c:v>0</c:v>
                </c:pt>
                <c:pt idx="1">
                  <c:v>0</c:v>
                </c:pt>
                <c:pt idx="2">
                  <c:v>0</c:v>
                </c:pt>
                <c:pt idx="3" formatCode="[$-10409]#,##0;\(#,##0\)">
                  <c:v>1</c:v>
                </c:pt>
                <c:pt idx="4" formatCode="[$-10409]#,##0;\(#,##0\)">
                  <c:v>16</c:v>
                </c:pt>
                <c:pt idx="5" formatCode="[$-10409]#,##0;\(#,##0\)">
                  <c:v>17</c:v>
                </c:pt>
                <c:pt idx="6" formatCode="[$-10409]#,##0;\(#,##0\)">
                  <c:v>12</c:v>
                </c:pt>
                <c:pt idx="7" formatCode="[$-10409]#,##0;\(#,##0\)">
                  <c:v>19</c:v>
                </c:pt>
                <c:pt idx="8" formatCode="[$-10409]#,##0;\(#,##0\)">
                  <c:v>39</c:v>
                </c:pt>
                <c:pt idx="9" formatCode="[$-10409]#,##0;\(#,##0\)">
                  <c:v>21</c:v>
                </c:pt>
                <c:pt idx="10" formatCode="[$-10409]#,##0;\(#,##0\)">
                  <c:v>21</c:v>
                </c:pt>
                <c:pt idx="11" formatCode="[$-10409]#,##0;\(#,##0\)">
                  <c:v>19</c:v>
                </c:pt>
                <c:pt idx="12" formatCode="[$-10409]#,##0;\(#,##0\)">
                  <c:v>9</c:v>
                </c:pt>
                <c:pt idx="13" formatCode="[$-10409]#,##0;\(#,##0\)">
                  <c:v>23</c:v>
                </c:pt>
                <c:pt idx="14" formatCode="[$-10409]#,##0;\(#,##0\)">
                  <c:v>29</c:v>
                </c:pt>
                <c:pt idx="15" formatCode="[$-10409]#,##0;\(#,##0\)">
                  <c:v>55</c:v>
                </c:pt>
                <c:pt idx="16" formatCode="[$-10409]#,##0;\(#,##0\)">
                  <c:v>46</c:v>
                </c:pt>
              </c:numCache>
            </c:numRef>
          </c:val>
          <c:smooth val="0"/>
          <c:extLst>
            <c:ext xmlns:c16="http://schemas.microsoft.com/office/drawing/2014/chart" uri="{C3380CC4-5D6E-409C-BE32-E72D297353CC}">
              <c16:uniqueId val="{00000004-AD0F-4C21-8816-97CD4136482B}"/>
            </c:ext>
          </c:extLst>
        </c:ser>
        <c:ser>
          <c:idx val="7"/>
          <c:order val="5"/>
          <c:tx>
            <c:strRef>
              <c:f>'TCC Service Utilization'!$G$4</c:f>
              <c:strCache>
                <c:ptCount val="1"/>
                <c:pt idx="0">
                  <c:v>Region 6</c:v>
                </c:pt>
              </c:strCache>
            </c:strRef>
          </c:tx>
          <c:spPr>
            <a:ln w="28575" cap="rnd">
              <a:solidFill>
                <a:srgbClr val="00549F"/>
              </a:solidFill>
              <a:round/>
            </a:ln>
            <a:effectLst/>
          </c:spPr>
          <c:marker>
            <c:symbol val="none"/>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Utilization'!$G$6:$G$9,'TCC Service Utilization'!$G$11:$G$14,'TCC Service Utilization'!$G$16:$G$19,'TCC Service Utilization'!$G$21:$G$24,'TCC Service Utilization'!$G$26)</c:f>
              <c:numCache>
                <c:formatCode>#,##0</c:formatCode>
                <c:ptCount val="17"/>
                <c:pt idx="0">
                  <c:v>0</c:v>
                </c:pt>
                <c:pt idx="1">
                  <c:v>0</c:v>
                </c:pt>
                <c:pt idx="2">
                  <c:v>0</c:v>
                </c:pt>
                <c:pt idx="3" formatCode="[$-10409]#,##0;\(#,##0\)">
                  <c:v>17</c:v>
                </c:pt>
                <c:pt idx="4" formatCode="[$-10409]#,##0;\(#,##0\)">
                  <c:v>22</c:v>
                </c:pt>
                <c:pt idx="5" formatCode="[$-10409]#,##0;\(#,##0\)">
                  <c:v>28</c:v>
                </c:pt>
                <c:pt idx="6" formatCode="[$-10409]#,##0;\(#,##0\)">
                  <c:v>29</c:v>
                </c:pt>
                <c:pt idx="7" formatCode="[$-10409]#,##0;\(#,##0\)">
                  <c:v>53</c:v>
                </c:pt>
                <c:pt idx="8" formatCode="[$-10409]#,##0;\(#,##0\)">
                  <c:v>65</c:v>
                </c:pt>
                <c:pt idx="9" formatCode="[$-10409]#,##0;\(#,##0\)">
                  <c:v>83</c:v>
                </c:pt>
                <c:pt idx="10" formatCode="[$-10409]#,##0;\(#,##0\)">
                  <c:v>85</c:v>
                </c:pt>
                <c:pt idx="11" formatCode="[$-10409]#,##0;\(#,##0\)">
                  <c:v>84</c:v>
                </c:pt>
                <c:pt idx="12" formatCode="[$-10409]#,##0;\(#,##0\)">
                  <c:v>75</c:v>
                </c:pt>
                <c:pt idx="13" formatCode="[$-10409]#,##0;\(#,##0\)">
                  <c:v>84</c:v>
                </c:pt>
                <c:pt idx="14" formatCode="[$-10409]#,##0;\(#,##0\)">
                  <c:v>68</c:v>
                </c:pt>
                <c:pt idx="15" formatCode="[$-10409]#,##0;\(#,##0\)">
                  <c:v>68</c:v>
                </c:pt>
                <c:pt idx="16" formatCode="[$-10409]#,##0;\(#,##0\)">
                  <c:v>79</c:v>
                </c:pt>
              </c:numCache>
            </c:numRef>
          </c:val>
          <c:smooth val="0"/>
          <c:extLst>
            <c:ext xmlns:c16="http://schemas.microsoft.com/office/drawing/2014/chart" uri="{C3380CC4-5D6E-409C-BE32-E72D297353CC}">
              <c16:uniqueId val="{00000005-AD0F-4C21-8816-97CD4136482B}"/>
            </c:ext>
          </c:extLst>
        </c:ser>
        <c:ser>
          <c:idx val="8"/>
          <c:order val="6"/>
          <c:tx>
            <c:strRef>
              <c:f>'TCC Service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Utilization'!$H$6:$H$9,'TCC Service Utilization'!$H$11:$H$14,'TCC Service Utilization'!$H$16:$H$19,'TCC Service Utilization'!$H$21:$H$24,'TCC Service Utilization'!$H$26)</c:f>
              <c:numCache>
                <c:formatCode>#,##0</c:formatCode>
                <c:ptCount val="17"/>
                <c:pt idx="0">
                  <c:v>0</c:v>
                </c:pt>
                <c:pt idx="1">
                  <c:v>0</c:v>
                </c:pt>
                <c:pt idx="2">
                  <c:v>0</c:v>
                </c:pt>
                <c:pt idx="3" formatCode="[$-10409]#,##0;\(#,##0\)">
                  <c:v>64</c:v>
                </c:pt>
                <c:pt idx="4" formatCode="[$-10409]#,##0;\(#,##0\)">
                  <c:v>224</c:v>
                </c:pt>
                <c:pt idx="5" formatCode="[$-10409]#,##0;\(#,##0\)">
                  <c:v>334</c:v>
                </c:pt>
                <c:pt idx="6" formatCode="[$-10409]#,##0;\(#,##0\)">
                  <c:v>349</c:v>
                </c:pt>
                <c:pt idx="7" formatCode="[$-10409]#,##0;\(#,##0\)">
                  <c:v>437</c:v>
                </c:pt>
                <c:pt idx="8" formatCode="[$-10409]#,##0;\(#,##0\)">
                  <c:v>489</c:v>
                </c:pt>
                <c:pt idx="9" formatCode="[$-10409]#,##0;\(#,##0\)">
                  <c:v>491</c:v>
                </c:pt>
                <c:pt idx="10" formatCode="[$-10409]#,##0;\(#,##0\)">
                  <c:v>505</c:v>
                </c:pt>
                <c:pt idx="11" formatCode="[$-10409]#,##0;\(#,##0\)">
                  <c:v>453</c:v>
                </c:pt>
                <c:pt idx="12" formatCode="[$-10409]#,##0;\(#,##0\)">
                  <c:v>437</c:v>
                </c:pt>
                <c:pt idx="13" formatCode="[$-10409]#,##0;\(#,##0\)">
                  <c:v>383</c:v>
                </c:pt>
                <c:pt idx="14" formatCode="[$-10409]#,##0;\(#,##0\)">
                  <c:v>370</c:v>
                </c:pt>
                <c:pt idx="15" formatCode="[$-10409]#,##0;\(#,##0\)">
                  <c:v>377</c:v>
                </c:pt>
                <c:pt idx="16" formatCode="[$-10409]#,##0;\(#,##0\)">
                  <c:v>335</c:v>
                </c:pt>
              </c:numCache>
            </c:numRef>
          </c:val>
          <c:smooth val="0"/>
          <c:extLst>
            <c:ext xmlns:c16="http://schemas.microsoft.com/office/drawing/2014/chart" uri="{C3380CC4-5D6E-409C-BE32-E72D297353CC}">
              <c16:uniqueId val="{00000006-AD0F-4C21-8816-97CD4136482B}"/>
            </c:ext>
          </c:extLst>
        </c:ser>
        <c:ser>
          <c:idx val="9"/>
          <c:order val="7"/>
          <c:tx>
            <c:strRef>
              <c:f>'TCC Service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Utilization'!$I$6:$I$9,'TCC Service Utilization'!$I$11:$I$14,'TCC Service Utilization'!$I$16:$I$19,'TCC Service Utilization'!$I$21:$I$24,'TCC Service Utilization'!$I$26)</c:f>
              <c:numCache>
                <c:formatCode>#,##0</c:formatCode>
                <c:ptCount val="17"/>
                <c:pt idx="0">
                  <c:v>0</c:v>
                </c:pt>
                <c:pt idx="1">
                  <c:v>0</c:v>
                </c:pt>
                <c:pt idx="2">
                  <c:v>0</c:v>
                </c:pt>
                <c:pt idx="3">
                  <c:v>1</c:v>
                </c:pt>
                <c:pt idx="4">
                  <c:v>0</c:v>
                </c:pt>
                <c:pt idx="5">
                  <c:v>0</c:v>
                </c:pt>
                <c:pt idx="6">
                  <c:v>0</c:v>
                </c:pt>
                <c:pt idx="7">
                  <c:v>0</c:v>
                </c:pt>
                <c:pt idx="8">
                  <c:v>0</c:v>
                </c:pt>
                <c:pt idx="9">
                  <c:v>0</c:v>
                </c:pt>
                <c:pt idx="10">
                  <c:v>0</c:v>
                </c:pt>
                <c:pt idx="11">
                  <c:v>2</c:v>
                </c:pt>
                <c:pt idx="12">
                  <c:v>10</c:v>
                </c:pt>
                <c:pt idx="13">
                  <c:v>2</c:v>
                </c:pt>
                <c:pt idx="14">
                  <c:v>3</c:v>
                </c:pt>
                <c:pt idx="15">
                  <c:v>0</c:v>
                </c:pt>
                <c:pt idx="16">
                  <c:v>1</c:v>
                </c:pt>
              </c:numCache>
            </c:numRef>
          </c:val>
          <c:smooth val="0"/>
          <c:extLst>
            <c:ext xmlns:c16="http://schemas.microsoft.com/office/drawing/2014/chart" uri="{C3380CC4-5D6E-409C-BE32-E72D297353CC}">
              <c16:uniqueId val="{00000007-AD0F-4C21-8816-97CD4136482B}"/>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00"/>
        <c:minorUnit val="1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001062367204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Targeted Care Coordination</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64871500437445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620253718285216"/>
          <c:h val="0.78740391826021749"/>
        </c:manualLayout>
      </c:layout>
      <c:lineChart>
        <c:grouping val="standard"/>
        <c:varyColors val="0"/>
        <c:ser>
          <c:idx val="1"/>
          <c:order val="0"/>
          <c:tx>
            <c:strRef>
              <c:f>'TCC Service Utilization'!$J$4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('TCC Service Utilization'!$A$6:$A$9,'TCC Service Utilization'!$A$11:$A$14,'TCC Service Utilization'!$A$16:$A$19,'TCC Service Utilization'!$A$21:$A$24,'TCC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Service Utilization'!$J$6:$J$9,'TCC Service Utilization'!$J$11:$J$14,'TCC Service Utilization'!$J$16:$J$19,'TCC Service Utilization'!$J$21:$J$24,'TCC Service Utilization'!$J$26)</c:f>
              <c:numCache>
                <c:formatCode>#,##0</c:formatCode>
                <c:ptCount val="17"/>
                <c:pt idx="0">
                  <c:v>0</c:v>
                </c:pt>
                <c:pt idx="1">
                  <c:v>0</c:v>
                </c:pt>
                <c:pt idx="2">
                  <c:v>0</c:v>
                </c:pt>
                <c:pt idx="3">
                  <c:v>143</c:v>
                </c:pt>
                <c:pt idx="4">
                  <c:v>339</c:v>
                </c:pt>
                <c:pt idx="5">
                  <c:v>516</c:v>
                </c:pt>
                <c:pt idx="6">
                  <c:v>579</c:v>
                </c:pt>
                <c:pt idx="7">
                  <c:v>725</c:v>
                </c:pt>
                <c:pt idx="8">
                  <c:v>897</c:v>
                </c:pt>
                <c:pt idx="9">
                  <c:v>955</c:v>
                </c:pt>
                <c:pt idx="10">
                  <c:v>927</c:v>
                </c:pt>
                <c:pt idx="11">
                  <c:v>869</c:v>
                </c:pt>
                <c:pt idx="12">
                  <c:v>838</c:v>
                </c:pt>
                <c:pt idx="13">
                  <c:v>773</c:v>
                </c:pt>
                <c:pt idx="14">
                  <c:v>700</c:v>
                </c:pt>
                <c:pt idx="15">
                  <c:v>705</c:v>
                </c:pt>
                <c:pt idx="16">
                  <c:v>742</c:v>
                </c:pt>
              </c:numCache>
            </c:numRef>
          </c:val>
          <c:smooth val="0"/>
          <c:extLst>
            <c:ext xmlns:c16="http://schemas.microsoft.com/office/drawing/2014/chart" uri="{C3380CC4-5D6E-409C-BE32-E72D297353CC}">
              <c16:uniqueId val="{00000000-413C-4764-BD89-251C614A2D61}"/>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Targeted Care Coordination</a:t>
            </a:r>
          </a:p>
          <a:p>
            <a:pPr>
              <a:defRPr sz="1800" b="1"/>
            </a:pPr>
            <a:r>
              <a:rPr lang="en-US" sz="1600" b="1" baseline="0"/>
              <a:t>Pct Member Utilization by Quarter - SFY19-Q1 to SFY23-Q1, Ages 0 to 17 Only</a:t>
            </a:r>
            <a:endParaRPr lang="en-US" sz="1600" b="1"/>
          </a:p>
        </c:rich>
      </c:tx>
      <c:layout>
        <c:manualLayout>
          <c:xMode val="edge"/>
          <c:yMode val="edge"/>
          <c:x val="0.1591839307590901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4088438844881202E-2"/>
          <c:y val="0.1373344926177032"/>
          <c:w val="0.83703587051618555"/>
          <c:h val="0.78740391826021749"/>
        </c:manualLayout>
      </c:layout>
      <c:lineChart>
        <c:grouping val="standard"/>
        <c:varyColors val="0"/>
        <c:ser>
          <c:idx val="1"/>
          <c:order val="0"/>
          <c:tx>
            <c:strRef>
              <c:f>'TCC Member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Utilization'!$B$6:$B$9,'TCC Member Utilization'!$B$11:$B$14,'TCC Member Utilization'!$B$16:$B$19,'TCC Member Utilization'!$B$21:$B$24,'TCC Member Utilization'!$B$26)</c:f>
              <c:numCache>
                <c:formatCode>0.0%</c:formatCode>
                <c:ptCount val="17"/>
                <c:pt idx="0">
                  <c:v>0</c:v>
                </c:pt>
                <c:pt idx="1">
                  <c:v>0</c:v>
                </c:pt>
                <c:pt idx="2">
                  <c:v>0</c:v>
                </c:pt>
                <c:pt idx="3">
                  <c:v>3.0838362923476804E-4</c:v>
                </c:pt>
                <c:pt idx="4">
                  <c:v>3.1346558595674175E-4</c:v>
                </c:pt>
                <c:pt idx="5">
                  <c:v>0</c:v>
                </c:pt>
                <c:pt idx="6">
                  <c:v>9.7044980348391478E-4</c:v>
                </c:pt>
                <c:pt idx="7">
                  <c:v>1.841533667012938E-3</c:v>
                </c:pt>
                <c:pt idx="8">
                  <c:v>3.1667355087429436E-3</c:v>
                </c:pt>
                <c:pt idx="9">
                  <c:v>2.6836031845424457E-3</c:v>
                </c:pt>
                <c:pt idx="10">
                  <c:v>2.6322716504343247E-4</c:v>
                </c:pt>
                <c:pt idx="11">
                  <c:v>3.8883608398859412E-4</c:v>
                </c:pt>
                <c:pt idx="12">
                  <c:v>9.0260465915928823E-4</c:v>
                </c:pt>
                <c:pt idx="13">
                  <c:v>4.6380233587721886E-4</c:v>
                </c:pt>
                <c:pt idx="14">
                  <c:v>5.8562703923701167E-4</c:v>
                </c:pt>
                <c:pt idx="15">
                  <c:v>5.8513750731421885E-4</c:v>
                </c:pt>
                <c:pt idx="16">
                  <c:v>9.0740358836873577E-4</c:v>
                </c:pt>
              </c:numCache>
            </c:numRef>
          </c:val>
          <c:smooth val="0"/>
          <c:extLst>
            <c:ext xmlns:c16="http://schemas.microsoft.com/office/drawing/2014/chart" uri="{C3380CC4-5D6E-409C-BE32-E72D297353CC}">
              <c16:uniqueId val="{00000000-FE40-4AD1-A9FB-528F2B2D3B6F}"/>
            </c:ext>
          </c:extLst>
        </c:ser>
        <c:ser>
          <c:idx val="2"/>
          <c:order val="1"/>
          <c:tx>
            <c:strRef>
              <c:f>'TCC Member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Utilization'!$C$6:$C$9,'TCC Member Utilization'!$C$11:$C$14,'TCC Member Utilization'!$C$16:$C$19,'TCC Member Utilization'!$C$21:$C$24,'TCC Member Utilization'!$C$26)</c:f>
              <c:numCache>
                <c:formatCode>0.0%</c:formatCode>
                <c:ptCount val="17"/>
                <c:pt idx="0">
                  <c:v>0</c:v>
                </c:pt>
                <c:pt idx="1">
                  <c:v>0</c:v>
                </c:pt>
                <c:pt idx="2">
                  <c:v>0</c:v>
                </c:pt>
                <c:pt idx="3">
                  <c:v>1.2894906511927789E-4</c:v>
                </c:pt>
                <c:pt idx="4">
                  <c:v>0</c:v>
                </c:pt>
                <c:pt idx="5">
                  <c:v>0</c:v>
                </c:pt>
                <c:pt idx="6">
                  <c:v>1.5360983102918587E-3</c:v>
                </c:pt>
                <c:pt idx="7">
                  <c:v>3.6809815950920245E-3</c:v>
                </c:pt>
                <c:pt idx="8">
                  <c:v>4.2378492914845719E-3</c:v>
                </c:pt>
                <c:pt idx="9">
                  <c:v>4.1311644719855406E-3</c:v>
                </c:pt>
                <c:pt idx="10">
                  <c:v>4.5965270684371808E-3</c:v>
                </c:pt>
                <c:pt idx="11">
                  <c:v>4.3903662819869543E-3</c:v>
                </c:pt>
                <c:pt idx="12">
                  <c:v>3.9662865642042635E-3</c:v>
                </c:pt>
                <c:pt idx="13">
                  <c:v>2.8072745026241912E-3</c:v>
                </c:pt>
                <c:pt idx="14">
                  <c:v>2.2844775760490561E-3</c:v>
                </c:pt>
                <c:pt idx="15">
                  <c:v>1.437125748502994E-3</c:v>
                </c:pt>
                <c:pt idx="16">
                  <c:v>3.052718093225314E-3</c:v>
                </c:pt>
              </c:numCache>
            </c:numRef>
          </c:val>
          <c:smooth val="0"/>
          <c:extLst>
            <c:ext xmlns:c16="http://schemas.microsoft.com/office/drawing/2014/chart" uri="{C3380CC4-5D6E-409C-BE32-E72D297353CC}">
              <c16:uniqueId val="{00000001-FE40-4AD1-A9FB-528F2B2D3B6F}"/>
            </c:ext>
          </c:extLst>
        </c:ser>
        <c:ser>
          <c:idx val="3"/>
          <c:order val="2"/>
          <c:tx>
            <c:strRef>
              <c:f>'TCC Member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Utilization'!$D$6:$D$9,'TCC Member Utilization'!$D$11:$D$14,'TCC Member Utilization'!$D$16:$D$19,'TCC Member Utilization'!$D$21:$D$24,'TCC Member Utilization'!$D$26)</c:f>
              <c:numCache>
                <c:formatCode>0.0%</c:formatCode>
                <c:ptCount val="17"/>
                <c:pt idx="0">
                  <c:v>0</c:v>
                </c:pt>
                <c:pt idx="1">
                  <c:v>0</c:v>
                </c:pt>
                <c:pt idx="2">
                  <c:v>0</c:v>
                </c:pt>
                <c:pt idx="3">
                  <c:v>5.9458688103505679E-4</c:v>
                </c:pt>
                <c:pt idx="4">
                  <c:v>4.8812632709345179E-4</c:v>
                </c:pt>
                <c:pt idx="5">
                  <c:v>9.3589143659335522E-4</c:v>
                </c:pt>
                <c:pt idx="6">
                  <c:v>1.3736626601505745E-3</c:v>
                </c:pt>
                <c:pt idx="7">
                  <c:v>1.6269820773720366E-3</c:v>
                </c:pt>
                <c:pt idx="8">
                  <c:v>2.0945843638015445E-3</c:v>
                </c:pt>
                <c:pt idx="9">
                  <c:v>2.643345932458806E-3</c:v>
                </c:pt>
                <c:pt idx="10">
                  <c:v>2.3627417547620209E-3</c:v>
                </c:pt>
                <c:pt idx="11">
                  <c:v>2.5019847475160582E-3</c:v>
                </c:pt>
                <c:pt idx="12">
                  <c:v>2.246224431275091E-3</c:v>
                </c:pt>
                <c:pt idx="13">
                  <c:v>1.9929771282148618E-3</c:v>
                </c:pt>
                <c:pt idx="14">
                  <c:v>1.5932147794100418E-3</c:v>
                </c:pt>
                <c:pt idx="15">
                  <c:v>1.6363933889707086E-3</c:v>
                </c:pt>
                <c:pt idx="16">
                  <c:v>2.226138577126426E-3</c:v>
                </c:pt>
              </c:numCache>
            </c:numRef>
          </c:val>
          <c:smooth val="0"/>
          <c:extLst>
            <c:ext xmlns:c16="http://schemas.microsoft.com/office/drawing/2014/chart" uri="{C3380CC4-5D6E-409C-BE32-E72D297353CC}">
              <c16:uniqueId val="{00000002-FE40-4AD1-A9FB-528F2B2D3B6F}"/>
            </c:ext>
          </c:extLst>
        </c:ser>
        <c:ser>
          <c:idx val="4"/>
          <c:order val="3"/>
          <c:tx>
            <c:strRef>
              <c:f>'TCC Member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Utilization'!$E$6:$E$9,'TCC Member Utilization'!$E$11:$E$14,'TCC Member Utilization'!$E$16:$E$19,'TCC Member Utilization'!$E$21:$E$24,'TCC Member Utilization'!$E$26)</c:f>
              <c:numCache>
                <c:formatCode>0.0%</c:formatCode>
                <c:ptCount val="17"/>
                <c:pt idx="0">
                  <c:v>0</c:v>
                </c:pt>
                <c:pt idx="1">
                  <c:v>0</c:v>
                </c:pt>
                <c:pt idx="2">
                  <c:v>0</c:v>
                </c:pt>
                <c:pt idx="3">
                  <c:v>6.9636086967735285E-4</c:v>
                </c:pt>
                <c:pt idx="4">
                  <c:v>1.3112002727296568E-3</c:v>
                </c:pt>
                <c:pt idx="5">
                  <c:v>2.6618398637137989E-3</c:v>
                </c:pt>
                <c:pt idx="6">
                  <c:v>3.0149610330507991E-3</c:v>
                </c:pt>
                <c:pt idx="7">
                  <c:v>2.4451915863180416E-3</c:v>
                </c:pt>
                <c:pt idx="8">
                  <c:v>3.281444920540218E-3</c:v>
                </c:pt>
                <c:pt idx="9">
                  <c:v>4.4556424877337224E-3</c:v>
                </c:pt>
                <c:pt idx="10">
                  <c:v>4.6546899924165162E-3</c:v>
                </c:pt>
                <c:pt idx="11">
                  <c:v>4.4789644012944987E-3</c:v>
                </c:pt>
                <c:pt idx="12">
                  <c:v>4.3850651348856292E-3</c:v>
                </c:pt>
                <c:pt idx="13">
                  <c:v>4.207964713934447E-3</c:v>
                </c:pt>
                <c:pt idx="14">
                  <c:v>3.240066308333752E-3</c:v>
                </c:pt>
                <c:pt idx="15">
                  <c:v>2.7211224005791747E-3</c:v>
                </c:pt>
                <c:pt idx="16">
                  <c:v>3.4550839091806516E-3</c:v>
                </c:pt>
              </c:numCache>
            </c:numRef>
          </c:val>
          <c:smooth val="0"/>
          <c:extLst>
            <c:ext xmlns:c16="http://schemas.microsoft.com/office/drawing/2014/chart" uri="{C3380CC4-5D6E-409C-BE32-E72D297353CC}">
              <c16:uniqueId val="{00000003-FE40-4AD1-A9FB-528F2B2D3B6F}"/>
            </c:ext>
          </c:extLst>
        </c:ser>
        <c:ser>
          <c:idx val="6"/>
          <c:order val="4"/>
          <c:tx>
            <c:strRef>
              <c:f>'TCC Member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Utilization'!$F$6:$F$9,'TCC Member Utilization'!$F$11:$F$14,'TCC Member Utilization'!$F$16:$F$19,'TCC Member Utilization'!$F$21:$F$24,'TCC Member Utilization'!$F$26)</c:f>
              <c:numCache>
                <c:formatCode>0.0%</c:formatCode>
                <c:ptCount val="17"/>
                <c:pt idx="0">
                  <c:v>0</c:v>
                </c:pt>
                <c:pt idx="1">
                  <c:v>0</c:v>
                </c:pt>
                <c:pt idx="2">
                  <c:v>0</c:v>
                </c:pt>
                <c:pt idx="3">
                  <c:v>3.7001406053430029E-5</c:v>
                </c:pt>
                <c:pt idx="4">
                  <c:v>6.0386473429951688E-4</c:v>
                </c:pt>
                <c:pt idx="5">
                  <c:v>6.4592119761389111E-4</c:v>
                </c:pt>
                <c:pt idx="6">
                  <c:v>4.8774539690281675E-4</c:v>
                </c:pt>
                <c:pt idx="7">
                  <c:v>7.5453715102656767E-4</c:v>
                </c:pt>
                <c:pt idx="8">
                  <c:v>1.5081206496519721E-3</c:v>
                </c:pt>
                <c:pt idx="9">
                  <c:v>7.9290164243911649E-4</c:v>
                </c:pt>
                <c:pt idx="10">
                  <c:v>7.811337598571641E-4</c:v>
                </c:pt>
                <c:pt idx="11">
                  <c:v>6.9901769618483495E-4</c:v>
                </c:pt>
                <c:pt idx="12">
                  <c:v>3.2883919763235779E-4</c:v>
                </c:pt>
                <c:pt idx="13">
                  <c:v>8.3047481494854668E-4</c:v>
                </c:pt>
                <c:pt idx="14">
                  <c:v>1.0371959942775393E-3</c:v>
                </c:pt>
                <c:pt idx="15">
                  <c:v>1.9562511115063133E-3</c:v>
                </c:pt>
                <c:pt idx="16">
                  <c:v>1.622002820874471E-3</c:v>
                </c:pt>
              </c:numCache>
            </c:numRef>
          </c:val>
          <c:smooth val="0"/>
          <c:extLst>
            <c:ext xmlns:c16="http://schemas.microsoft.com/office/drawing/2014/chart" uri="{C3380CC4-5D6E-409C-BE32-E72D297353CC}">
              <c16:uniqueId val="{00000004-FE40-4AD1-A9FB-528F2B2D3B6F}"/>
            </c:ext>
          </c:extLst>
        </c:ser>
        <c:ser>
          <c:idx val="7"/>
          <c:order val="5"/>
          <c:tx>
            <c:strRef>
              <c:f>'TCC Member Utilization'!$G$4</c:f>
              <c:strCache>
                <c:ptCount val="1"/>
                <c:pt idx="0">
                  <c:v>Region 6</c:v>
                </c:pt>
              </c:strCache>
            </c:strRef>
          </c:tx>
          <c:spPr>
            <a:ln w="28575" cap="rnd">
              <a:solidFill>
                <a:srgbClr val="00549F"/>
              </a:solidFill>
              <a:round/>
            </a:ln>
            <a:effectLst/>
          </c:spPr>
          <c:marker>
            <c:symbol val="none"/>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Utilization'!$G$6:$G$9,'TCC Member Utilization'!$G$11:$G$14,'TCC Member Utilization'!$G$16:$G$19,'TCC Member Utilization'!$G$21:$G$24,'TCC Member Utilization'!$G$26)</c:f>
              <c:numCache>
                <c:formatCode>0.0%</c:formatCode>
                <c:ptCount val="17"/>
                <c:pt idx="0">
                  <c:v>0</c:v>
                </c:pt>
                <c:pt idx="1">
                  <c:v>0</c:v>
                </c:pt>
                <c:pt idx="2">
                  <c:v>0</c:v>
                </c:pt>
                <c:pt idx="3">
                  <c:v>1.1711215210801875E-3</c:v>
                </c:pt>
                <c:pt idx="4">
                  <c:v>1.5442931349150639E-3</c:v>
                </c:pt>
                <c:pt idx="5">
                  <c:v>1.962983735277622E-3</c:v>
                </c:pt>
                <c:pt idx="6">
                  <c:v>2.16434062243451E-3</c:v>
                </c:pt>
                <c:pt idx="7">
                  <c:v>3.8475499092558985E-3</c:v>
                </c:pt>
                <c:pt idx="8">
                  <c:v>4.5868322630724717E-3</c:v>
                </c:pt>
                <c:pt idx="9">
                  <c:v>5.7435471593661339E-3</c:v>
                </c:pt>
                <c:pt idx="10">
                  <c:v>5.7894019888298596E-3</c:v>
                </c:pt>
                <c:pt idx="11">
                  <c:v>5.6565656565656566E-3</c:v>
                </c:pt>
                <c:pt idx="12">
                  <c:v>4.9810719266786211E-3</c:v>
                </c:pt>
                <c:pt idx="13">
                  <c:v>5.4991816693944354E-3</c:v>
                </c:pt>
                <c:pt idx="14">
                  <c:v>4.3944681401059844E-3</c:v>
                </c:pt>
                <c:pt idx="15">
                  <c:v>4.350607805502239E-3</c:v>
                </c:pt>
                <c:pt idx="16">
                  <c:v>4.9949418310571573E-3</c:v>
                </c:pt>
              </c:numCache>
            </c:numRef>
          </c:val>
          <c:smooth val="0"/>
          <c:extLst>
            <c:ext xmlns:c16="http://schemas.microsoft.com/office/drawing/2014/chart" uri="{C3380CC4-5D6E-409C-BE32-E72D297353CC}">
              <c16:uniqueId val="{00000005-FE40-4AD1-A9FB-528F2B2D3B6F}"/>
            </c:ext>
          </c:extLst>
        </c:ser>
        <c:ser>
          <c:idx val="8"/>
          <c:order val="6"/>
          <c:tx>
            <c:strRef>
              <c:f>'TCC Member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Utilization'!$H$6:$H$9,'TCC Member Utilization'!$H$11:$H$14,'TCC Member Utilization'!$H$16:$H$19,'TCC Member Utilization'!$H$21:$H$24,'TCC Member Utilization'!$H$26)</c:f>
              <c:numCache>
                <c:formatCode>0.0%</c:formatCode>
                <c:ptCount val="17"/>
                <c:pt idx="0">
                  <c:v>0</c:v>
                </c:pt>
                <c:pt idx="1">
                  <c:v>0</c:v>
                </c:pt>
                <c:pt idx="2">
                  <c:v>0</c:v>
                </c:pt>
                <c:pt idx="3">
                  <c:v>1.7897592214547386E-3</c:v>
                </c:pt>
                <c:pt idx="4">
                  <c:v>6.3558720880742279E-3</c:v>
                </c:pt>
                <c:pt idx="5">
                  <c:v>9.5314194395297071E-3</c:v>
                </c:pt>
                <c:pt idx="6">
                  <c:v>1.06366767242693E-2</c:v>
                </c:pt>
                <c:pt idx="7">
                  <c:v>1.3083048919226393E-2</c:v>
                </c:pt>
                <c:pt idx="8">
                  <c:v>1.4203142699468471E-2</c:v>
                </c:pt>
                <c:pt idx="9">
                  <c:v>1.396354122230754E-2</c:v>
                </c:pt>
                <c:pt idx="10">
                  <c:v>1.4107721533132193E-2</c:v>
                </c:pt>
                <c:pt idx="11">
                  <c:v>1.2417763157894737E-2</c:v>
                </c:pt>
                <c:pt idx="12">
                  <c:v>1.1802198395765252E-2</c:v>
                </c:pt>
                <c:pt idx="13">
                  <c:v>1.0187795924881631E-2</c:v>
                </c:pt>
                <c:pt idx="14">
                  <c:v>9.7253252727033772E-3</c:v>
                </c:pt>
                <c:pt idx="15">
                  <c:v>9.8023920956838272E-3</c:v>
                </c:pt>
                <c:pt idx="16">
                  <c:v>8.5906246794543034E-3</c:v>
                </c:pt>
              </c:numCache>
            </c:numRef>
          </c:val>
          <c:smooth val="0"/>
          <c:extLst>
            <c:ext xmlns:c16="http://schemas.microsoft.com/office/drawing/2014/chart" uri="{C3380CC4-5D6E-409C-BE32-E72D297353CC}">
              <c16:uniqueId val="{00000006-FE40-4AD1-A9FB-528F2B2D3B6F}"/>
            </c:ext>
          </c:extLst>
        </c:ser>
        <c:ser>
          <c:idx val="9"/>
          <c:order val="7"/>
          <c:tx>
            <c:strRef>
              <c:f>'TCC Member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Utilization'!$I$6:$I$9,'TCC Member Utilization'!$I$11:$I$14,'TCC Member Utilization'!$I$16:$I$19,'TCC Member Utilization'!$I$21:$I$24,'TCC Member Utilization'!$I$26)</c:f>
              <c:numCache>
                <c:formatCode>0.0%</c:formatCode>
                <c:ptCount val="17"/>
                <c:pt idx="0">
                  <c:v>0</c:v>
                </c:pt>
                <c:pt idx="1">
                  <c:v>0</c:v>
                </c:pt>
                <c:pt idx="2">
                  <c:v>0</c:v>
                </c:pt>
                <c:pt idx="3">
                  <c:v>1.340662287169862E-4</c:v>
                </c:pt>
                <c:pt idx="4">
                  <c:v>0</c:v>
                </c:pt>
                <c:pt idx="5">
                  <c:v>0</c:v>
                </c:pt>
                <c:pt idx="6">
                  <c:v>0</c:v>
                </c:pt>
                <c:pt idx="7">
                  <c:v>0</c:v>
                </c:pt>
                <c:pt idx="8">
                  <c:v>0</c:v>
                </c:pt>
                <c:pt idx="9">
                  <c:v>0</c:v>
                </c:pt>
                <c:pt idx="10">
                  <c:v>0</c:v>
                </c:pt>
                <c:pt idx="11">
                  <c:v>3.7807183364839322E-4</c:v>
                </c:pt>
                <c:pt idx="12">
                  <c:v>2.2026431718061676E-3</c:v>
                </c:pt>
                <c:pt idx="13">
                  <c:v>6.8004080244814691E-4</c:v>
                </c:pt>
                <c:pt idx="14">
                  <c:v>6.9524913093858636E-4</c:v>
                </c:pt>
                <c:pt idx="15">
                  <c:v>0</c:v>
                </c:pt>
                <c:pt idx="16">
                  <c:v>4.7147571900047147E-4</c:v>
                </c:pt>
              </c:numCache>
            </c:numRef>
          </c:val>
          <c:smooth val="0"/>
          <c:extLst>
            <c:ext xmlns:c16="http://schemas.microsoft.com/office/drawing/2014/chart" uri="{C3380CC4-5D6E-409C-BE32-E72D297353CC}">
              <c16:uniqueId val="{00000007-FE40-4AD1-A9FB-528F2B2D3B6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Targeted Care Coordination</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2181594488188976"/>
          <c:y val="2.77777777777777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'TCC Member Utilization'!$J$4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('TCC Member Utilization'!$A$6:$A$9,'TCC Member Utilization'!$A$11:$A$14,'TCC Member Utilization'!$A$16:$A$19,'TCC Member Utilization'!$A$21:$A$24,'TCC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('TCC Member Utilization'!$J$6:$J$9,'TCC Member Utilization'!$J$11:$J$14,'TCC Member Utilization'!$J$16:$J$19,'TCC Member Utilization'!$J$21:$J$24,'TCC Member Utilization'!$J$26)</c:f>
              <c:numCache>
                <c:formatCode>0.0%</c:formatCode>
                <c:ptCount val="17"/>
                <c:pt idx="0">
                  <c:v>0</c:v>
                </c:pt>
                <c:pt idx="1">
                  <c:v>0</c:v>
                </c:pt>
                <c:pt idx="2">
                  <c:v>0</c:v>
                </c:pt>
                <c:pt idx="3">
                  <c:v>7.29469017971464E-4</c:v>
                </c:pt>
                <c:pt idx="4">
                  <c:v>1.7619817356819493E-3</c:v>
                </c:pt>
                <c:pt idx="5">
                  <c:v>2.7150606942347054E-3</c:v>
                </c:pt>
                <c:pt idx="6">
                  <c:v>3.2520051223293117E-3</c:v>
                </c:pt>
                <c:pt idx="7">
                  <c:v>3.9844140713017765E-3</c:v>
                </c:pt>
                <c:pt idx="8">
                  <c:v>4.8075892378604355E-3</c:v>
                </c:pt>
                <c:pt idx="9">
                  <c:v>5.0260248090900003E-3</c:v>
                </c:pt>
                <c:pt idx="10">
                  <c:v>4.8090141780320911E-3</c:v>
                </c:pt>
                <c:pt idx="11">
                  <c:v>4.4538749737329008E-3</c:v>
                </c:pt>
                <c:pt idx="12">
                  <c:v>4.2717832911082681E-3</c:v>
                </c:pt>
                <c:pt idx="13">
                  <c:v>3.9236188658558872E-3</c:v>
                </c:pt>
                <c:pt idx="14">
                  <c:v>3.4910628790296842E-3</c:v>
                </c:pt>
                <c:pt idx="15">
                  <c:v>3.5165251743298652E-3</c:v>
                </c:pt>
                <c:pt idx="16">
                  <c:v>3.6787490270155034E-3</c:v>
                </c:pt>
              </c:numCache>
            </c:numRef>
          </c:val>
          <c:smooth val="0"/>
          <c:extLst>
            <c:ext xmlns:c16="http://schemas.microsoft.com/office/drawing/2014/chart" uri="{C3380CC4-5D6E-409C-BE32-E72D297353CC}">
              <c16:uniqueId val="{00000000-B999-4175-B2E9-2502E059AB5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Therapeutic After School and Summer Programs</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21085345139008935"/>
          <c:y val="2.380954704082064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'TASSP Service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Utilization'!$B$6:$B$9,'TASSP Service Utilization'!$B$11:$B$14,'TASSP Service Utilization'!$B$16:$B$19,'TASSP Service Utilization'!$B$21:$B$24,'TASSP Service Utilization'!$B$26)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FC75-4F60-9067-F439307E1508}"/>
            </c:ext>
          </c:extLst>
        </c:ser>
        <c:ser>
          <c:idx val="2"/>
          <c:order val="1"/>
          <c:tx>
            <c:strRef>
              <c:f>'TASSP Service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Utilization'!$C$6:$C$9,'TASSP Service Utilization'!$C$11:$C$14,'TASSP Service Utilization'!$C$16:$C$19,'TASSP Service Utilization'!$C$21:$C$24,'TASSP Service Utilization'!$C$26)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FC75-4F60-9067-F439307E1508}"/>
            </c:ext>
          </c:extLst>
        </c:ser>
        <c:ser>
          <c:idx val="3"/>
          <c:order val="2"/>
          <c:tx>
            <c:strRef>
              <c:f>'TASSP Service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Utilization'!$D$6:$D$9,'TASSP Service Utilization'!$D$11:$D$14,'TASSP Service Utilization'!$D$16:$D$19,'TASSP Service Utilization'!$D$21:$D$24,'TASSP Service Utilization'!$D$26)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2-FC75-4F60-9067-F439307E1508}"/>
            </c:ext>
          </c:extLst>
        </c:ser>
        <c:ser>
          <c:idx val="4"/>
          <c:order val="3"/>
          <c:tx>
            <c:strRef>
              <c:f>'TASSP Service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Utilization'!$E$6:$E$9,'TASSP Service Utilization'!$E$11:$E$14,'TASSP Service Utilization'!$E$16:$E$19,'TASSP Service Utilization'!$E$21:$E$24,'TASSP Service Utilization'!$E$26)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3-FC75-4F60-9067-F439307E1508}"/>
            </c:ext>
          </c:extLst>
        </c:ser>
        <c:ser>
          <c:idx val="6"/>
          <c:order val="4"/>
          <c:tx>
            <c:strRef>
              <c:f>'TASSP Service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Utilization'!$F$6:$F$9,'TASSP Service Utilization'!$F$11:$F$14,'TASSP Service Utilization'!$F$16:$F$19,'TASSP Service Utilization'!$F$21:$F$24,'TASSP Service Utilization'!$F$26)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1</c:v>
                </c:pt>
                <c:pt idx="9" formatCode="[$-10409]#,##0;\(#,##0\)">
                  <c:v>1</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4-FC75-4F60-9067-F439307E1508}"/>
            </c:ext>
          </c:extLst>
        </c:ser>
        <c:ser>
          <c:idx val="7"/>
          <c:order val="5"/>
          <c:tx>
            <c:strRef>
              <c:f>'TASSP Service Utilization'!$G$4</c:f>
              <c:strCache>
                <c:ptCount val="1"/>
                <c:pt idx="0">
                  <c:v>Region 6</c:v>
                </c:pt>
              </c:strCache>
            </c:strRef>
          </c:tx>
          <c:spPr>
            <a:ln w="28575" cap="rnd">
              <a:solidFill>
                <a:srgbClr val="00549F"/>
              </a:solidFill>
              <a:round/>
            </a:ln>
            <a:effectLst/>
          </c:spPr>
          <c:marker>
            <c:symbol val="none"/>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Utilization'!$G$6:$G$9,'TASSP Service Utilization'!$G$11:$G$14,'TASSP Service Utilization'!$G$16:$G$19,'TASSP Service Utilization'!$G$21:$G$24,'TASSP Service Utilization'!$G$26)</c:f>
              <c:numCache>
                <c:formatCode>#,##0</c:formatCode>
                <c:ptCount val="17"/>
                <c:pt idx="0">
                  <c:v>0</c:v>
                </c:pt>
                <c:pt idx="1">
                  <c:v>0</c:v>
                </c:pt>
                <c:pt idx="2">
                  <c:v>0</c:v>
                </c:pt>
                <c:pt idx="3">
                  <c:v>0</c:v>
                </c:pt>
                <c:pt idx="4" formatCode="[$-10409]#,##0;\(#,##0\)">
                  <c:v>0</c:v>
                </c:pt>
                <c:pt idx="5" formatCode="[$-10409]#,##0;\(#,##0\)">
                  <c:v>0</c:v>
                </c:pt>
                <c:pt idx="6" formatCode="[$-10409]#,##0;\(#,##0\)">
                  <c:v>0</c:v>
                </c:pt>
                <c:pt idx="7" formatCode="[$-10409]#,##0;\(#,##0\)">
                  <c:v>0</c:v>
                </c:pt>
                <c:pt idx="8" formatCode="[$-10409]#,##0;\(#,##0\)">
                  <c:v>0</c:v>
                </c:pt>
                <c:pt idx="9" formatCode="[$-10409]#,##0;\(#,##0\)">
                  <c:v>0</c:v>
                </c:pt>
                <c:pt idx="10" formatCode="[$-10409]#,##0;\(#,##0\)">
                  <c:v>0</c:v>
                </c:pt>
                <c:pt idx="11" formatCode="[$-10409]#,##0;\(#,##0\)">
                  <c:v>0</c:v>
                </c:pt>
                <c:pt idx="12" formatCode="[$-10409]#,##0;\(#,##0\)">
                  <c:v>0</c:v>
                </c:pt>
                <c:pt idx="13" formatCode="[$-10409]#,##0;\(#,##0\)">
                  <c:v>0</c:v>
                </c:pt>
                <c:pt idx="14" formatCode="[$-10409]#,##0;\(#,##0\)">
                  <c:v>0</c:v>
                </c:pt>
                <c:pt idx="15" formatCode="[$-10409]#,##0;\(#,##0\)">
                  <c:v>0</c:v>
                </c:pt>
                <c:pt idx="16" formatCode="[$-10409]#,##0;\(#,##0\)">
                  <c:v>0</c:v>
                </c:pt>
              </c:numCache>
            </c:numRef>
          </c:val>
          <c:smooth val="0"/>
          <c:extLst>
            <c:ext xmlns:c16="http://schemas.microsoft.com/office/drawing/2014/chart" uri="{C3380CC4-5D6E-409C-BE32-E72D297353CC}">
              <c16:uniqueId val="{00000005-FC75-4F60-9067-F439307E1508}"/>
            </c:ext>
          </c:extLst>
        </c:ser>
        <c:ser>
          <c:idx val="8"/>
          <c:order val="6"/>
          <c:tx>
            <c:strRef>
              <c:f>'TASSP Service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Utilization'!$H$6:$H$9,'TASSP Service Utilization'!$H$11:$H$14,'TASSP Service Utilization'!$H$16:$H$19,'TASSP Service Utilization'!$H$21:$H$24,'TASSP Service Utilization'!$H$26)</c:f>
              <c:numCache>
                <c:formatCode>#,##0</c:formatCode>
                <c:ptCount val="17"/>
                <c:pt idx="0">
                  <c:v>0</c:v>
                </c:pt>
                <c:pt idx="1">
                  <c:v>0</c:v>
                </c:pt>
                <c:pt idx="2">
                  <c:v>0</c:v>
                </c:pt>
                <c:pt idx="3" formatCode="[$-10409]#,##0;\(#,##0\)">
                  <c:v>0</c:v>
                </c:pt>
                <c:pt idx="4" formatCode="[$-10409]#,##0;\(#,##0\)">
                  <c:v>1</c:v>
                </c:pt>
                <c:pt idx="5" formatCode="[$-10409]#,##0;\(#,##0\)">
                  <c:v>0</c:v>
                </c:pt>
                <c:pt idx="6" formatCode="[$-10409]#,##0;\(#,##0\)">
                  <c:v>15</c:v>
                </c:pt>
                <c:pt idx="7" formatCode="[$-10409]#,##0;\(#,##0\)">
                  <c:v>14</c:v>
                </c:pt>
                <c:pt idx="8" formatCode="[$-10409]#,##0;\(#,##0\)">
                  <c:v>14</c:v>
                </c:pt>
                <c:pt idx="9" formatCode="[$-10409]#,##0;\(#,##0\)">
                  <c:v>15</c:v>
                </c:pt>
                <c:pt idx="10" formatCode="[$-10409]#,##0;\(#,##0\)">
                  <c:v>23</c:v>
                </c:pt>
                <c:pt idx="11" formatCode="[$-10409]#,##0;\(#,##0\)">
                  <c:v>36</c:v>
                </c:pt>
                <c:pt idx="12" formatCode="[$-10409]#,##0;\(#,##0\)">
                  <c:v>34</c:v>
                </c:pt>
                <c:pt idx="13" formatCode="[$-10409]#,##0;\(#,##0\)">
                  <c:v>11</c:v>
                </c:pt>
                <c:pt idx="14" formatCode="[$-10409]#,##0;\(#,##0\)">
                  <c:v>7</c:v>
                </c:pt>
                <c:pt idx="15" formatCode="[$-10409]#,##0;\(#,##0\)">
                  <c:v>22</c:v>
                </c:pt>
                <c:pt idx="16" formatCode="[$-10409]#,##0;\(#,##0\)">
                  <c:v>19</c:v>
                </c:pt>
              </c:numCache>
            </c:numRef>
          </c:val>
          <c:smooth val="0"/>
          <c:extLst>
            <c:ext xmlns:c16="http://schemas.microsoft.com/office/drawing/2014/chart" uri="{C3380CC4-5D6E-409C-BE32-E72D297353CC}">
              <c16:uniqueId val="{00000006-FC75-4F60-9067-F439307E1508}"/>
            </c:ext>
          </c:extLst>
        </c:ser>
        <c:ser>
          <c:idx val="9"/>
          <c:order val="7"/>
          <c:tx>
            <c:strRef>
              <c:f>'TASSP Service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Utilization'!$I$6:$I$9,'TASSP Service Utilization'!$I$11:$I$14,'TASSP Service Utilization'!$I$16:$I$19,'TASSP Service Utilization'!$I$21:$I$24,'TASSP Service Utilization'!$I$26)</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FC75-4F60-9067-F439307E1508}"/>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100"/>
        <c:minorUnit val="10"/>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0010623672040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Therapeutic After School and Summer Programs</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6487150043744531"/>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620253718285216"/>
          <c:h val="0.78740391826021749"/>
        </c:manualLayout>
      </c:layout>
      <c:lineChart>
        <c:grouping val="standard"/>
        <c:varyColors val="0"/>
        <c:ser>
          <c:idx val="1"/>
          <c:order val="0"/>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('TASSP Service Utilization'!$A$6:$A$9,'TASSP Service Utilization'!$A$11:$A$14,'TASSP Service Utilization'!$A$16:$A$19,'TASSP Service Utilization'!$A$21:$A$24,'TASSP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Service Utilization'!$J$6:$J$9,'TASSP Service Utilization'!$J$11:$J$14,'TASSP Service Utilization'!$J$16:$J$19,'TASSP Service Utilization'!$J$21:$J$24,'TASSP Service Utilization'!$J$26)</c:f>
              <c:numCache>
                <c:formatCode>#,##0</c:formatCode>
                <c:ptCount val="17"/>
                <c:pt idx="0">
                  <c:v>0</c:v>
                </c:pt>
                <c:pt idx="1">
                  <c:v>0</c:v>
                </c:pt>
                <c:pt idx="2">
                  <c:v>0</c:v>
                </c:pt>
                <c:pt idx="3">
                  <c:v>0</c:v>
                </c:pt>
                <c:pt idx="4">
                  <c:v>1</c:v>
                </c:pt>
                <c:pt idx="5">
                  <c:v>0</c:v>
                </c:pt>
                <c:pt idx="6">
                  <c:v>15</c:v>
                </c:pt>
                <c:pt idx="7">
                  <c:v>14</c:v>
                </c:pt>
                <c:pt idx="8">
                  <c:v>15</c:v>
                </c:pt>
                <c:pt idx="9">
                  <c:v>16</c:v>
                </c:pt>
                <c:pt idx="10">
                  <c:v>23</c:v>
                </c:pt>
                <c:pt idx="11">
                  <c:v>36</c:v>
                </c:pt>
                <c:pt idx="12">
                  <c:v>34</c:v>
                </c:pt>
                <c:pt idx="13">
                  <c:v>11</c:v>
                </c:pt>
                <c:pt idx="14">
                  <c:v>7</c:v>
                </c:pt>
                <c:pt idx="15">
                  <c:v>22</c:v>
                </c:pt>
                <c:pt idx="16">
                  <c:v>19</c:v>
                </c:pt>
              </c:numCache>
            </c:numRef>
          </c:val>
          <c:smooth val="0"/>
          <c:extLst>
            <c:ext xmlns:c16="http://schemas.microsoft.com/office/drawing/2014/chart" uri="{C3380CC4-5D6E-409C-BE32-E72D297353CC}">
              <c16:uniqueId val="{00000000-E81E-4ACE-8A87-909982A15C0F}"/>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500"/>
        <c:minorUnit val="10"/>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Therapeutic After School and Summer Programs</a:t>
            </a:r>
          </a:p>
          <a:p>
            <a:pPr>
              <a:defRPr sz="1800" b="1"/>
            </a:pPr>
            <a:r>
              <a:rPr lang="en-US" sz="1600" b="1" baseline="0"/>
              <a:t>Pct Member Utilization by Quarter - SFY19-Q1 to SFY23-Q1, Ages 0 to 17 Only</a:t>
            </a:r>
            <a:endParaRPr lang="en-US" sz="1600" b="1"/>
          </a:p>
        </c:rich>
      </c:tx>
      <c:layout>
        <c:manualLayout>
          <c:xMode val="edge"/>
          <c:yMode val="edge"/>
          <c:x val="0.15918393075909018"/>
          <c:y val="2.380952380952380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4088438844881202E-2"/>
          <c:y val="0.1373344926177032"/>
          <c:w val="0.83703587051618555"/>
          <c:h val="0.78740391826021749"/>
        </c:manualLayout>
      </c:layout>
      <c:lineChart>
        <c:grouping val="standard"/>
        <c:varyColors val="0"/>
        <c:ser>
          <c:idx val="1"/>
          <c:order val="0"/>
          <c:tx>
            <c:strRef>
              <c:f>'TASSP Member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Utilization'!$B$6:$B$9,'TASSP Member Utilization'!$B$11:$B$14,'TASSP Member Utilization'!$B$16:$B$19,'TASSP Member Utilization'!$B$21:$B$24,'TASSP Member Utilization'!$B$26)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0-5F9A-4E9D-AD23-9974DCBEA81E}"/>
            </c:ext>
          </c:extLst>
        </c:ser>
        <c:ser>
          <c:idx val="2"/>
          <c:order val="1"/>
          <c:tx>
            <c:strRef>
              <c:f>'TASSP Member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Utilization'!$C$6:$C$9,'TASSP Member Utilization'!$C$11:$C$14,'TASSP Member Utilization'!$C$16:$C$19,'TASSP Member Utilization'!$C$21:$C$24,'TASSP Member Utilization'!$C$26)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1-5F9A-4E9D-AD23-9974DCBEA81E}"/>
            </c:ext>
          </c:extLst>
        </c:ser>
        <c:ser>
          <c:idx val="3"/>
          <c:order val="2"/>
          <c:tx>
            <c:strRef>
              <c:f>'TASSP Member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Utilization'!$D$6:$D$9,'TASSP Member Utilization'!$D$11:$D$14,'TASSP Member Utilization'!$D$16:$D$19,'TASSP Member Utilization'!$D$21:$D$24,'TASSP Member Utilization'!$D$26)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2-5F9A-4E9D-AD23-9974DCBEA81E}"/>
            </c:ext>
          </c:extLst>
        </c:ser>
        <c:ser>
          <c:idx val="4"/>
          <c:order val="3"/>
          <c:tx>
            <c:strRef>
              <c:f>'TASSP Member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Utilization'!$E$6:$E$9,'TASSP Member Utilization'!$E$11:$E$14,'TASSP Member Utilization'!$E$16:$E$19,'TASSP Member Utilization'!$E$21:$E$24,'TASSP Member Utilization'!$E$26)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3-5F9A-4E9D-AD23-9974DCBEA81E}"/>
            </c:ext>
          </c:extLst>
        </c:ser>
        <c:ser>
          <c:idx val="6"/>
          <c:order val="4"/>
          <c:tx>
            <c:strRef>
              <c:f>'TASSP Member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Utilization'!$F$6:$F$9,'TASSP Member Utilization'!$F$11:$F$14,'TASSP Member Utilization'!$F$16:$F$19,'TASSP Member Utilization'!$F$21:$F$24,'TASSP Member Utilization'!$F$26)</c:f>
              <c:numCache>
                <c:formatCode>0.0%</c:formatCode>
                <c:ptCount val="17"/>
                <c:pt idx="0">
                  <c:v>0</c:v>
                </c:pt>
                <c:pt idx="1">
                  <c:v>0</c:v>
                </c:pt>
                <c:pt idx="2">
                  <c:v>0</c:v>
                </c:pt>
                <c:pt idx="3">
                  <c:v>0</c:v>
                </c:pt>
                <c:pt idx="4">
                  <c:v>0</c:v>
                </c:pt>
                <c:pt idx="5">
                  <c:v>0</c:v>
                </c:pt>
                <c:pt idx="6">
                  <c:v>0</c:v>
                </c:pt>
                <c:pt idx="7">
                  <c:v>0</c:v>
                </c:pt>
                <c:pt idx="8">
                  <c:v>3.8669760247486464E-5</c:v>
                </c:pt>
                <c:pt idx="9">
                  <c:v>3.7757221068529359E-5</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4-5F9A-4E9D-AD23-9974DCBEA81E}"/>
            </c:ext>
          </c:extLst>
        </c:ser>
        <c:ser>
          <c:idx val="7"/>
          <c:order val="5"/>
          <c:tx>
            <c:strRef>
              <c:f>'TASSP Member Utilization'!$G$4</c:f>
              <c:strCache>
                <c:ptCount val="1"/>
                <c:pt idx="0">
                  <c:v>Region 6</c:v>
                </c:pt>
              </c:strCache>
            </c:strRef>
          </c:tx>
          <c:spPr>
            <a:ln w="28575" cap="rnd">
              <a:solidFill>
                <a:srgbClr val="00549F"/>
              </a:solidFill>
              <a:round/>
            </a:ln>
            <a:effectLst/>
          </c:spPr>
          <c:marker>
            <c:symbol val="none"/>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Utilization'!$G$6:$G$9,'TASSP Member Utilization'!$G$11:$G$14,'TASSP Member Utilization'!$G$16:$G$19,'TASSP Member Utilization'!$G$21:$G$24,'TASSP Member Utilization'!$G$26)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5-5F9A-4E9D-AD23-9974DCBEA81E}"/>
            </c:ext>
          </c:extLst>
        </c:ser>
        <c:ser>
          <c:idx val="8"/>
          <c:order val="6"/>
          <c:tx>
            <c:strRef>
              <c:f>'TASSP Member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Utilization'!$H$6:$H$9,'TASSP Member Utilization'!$H$11:$H$14,'TASSP Member Utilization'!$H$16:$H$19,'TASSP Member Utilization'!$H$21:$H$24,'TASSP Member Utilization'!$H$26)</c:f>
              <c:numCache>
                <c:formatCode>0.0%</c:formatCode>
                <c:ptCount val="17"/>
                <c:pt idx="0">
                  <c:v>0</c:v>
                </c:pt>
                <c:pt idx="1">
                  <c:v>0</c:v>
                </c:pt>
                <c:pt idx="2">
                  <c:v>0</c:v>
                </c:pt>
                <c:pt idx="3">
                  <c:v>0</c:v>
                </c:pt>
                <c:pt idx="4">
                  <c:v>2.8374428964617086E-5</c:v>
                </c:pt>
                <c:pt idx="5">
                  <c:v>0</c:v>
                </c:pt>
                <c:pt idx="6">
                  <c:v>4.5716375605741976E-4</c:v>
                </c:pt>
                <c:pt idx="7">
                  <c:v>4.1913657864798513E-4</c:v>
                </c:pt>
                <c:pt idx="8">
                  <c:v>4.0663394231607076E-4</c:v>
                </c:pt>
                <c:pt idx="9">
                  <c:v>4.2658476239228736E-4</c:v>
                </c:pt>
                <c:pt idx="10">
                  <c:v>6.4252989160800095E-4</c:v>
                </c:pt>
                <c:pt idx="11">
                  <c:v>9.8684210526315793E-4</c:v>
                </c:pt>
                <c:pt idx="12">
                  <c:v>9.1824884543711342E-4</c:v>
                </c:pt>
                <c:pt idx="13">
                  <c:v>2.9259988296004681E-4</c:v>
                </c:pt>
                <c:pt idx="14">
                  <c:v>1.8399264029438821E-4</c:v>
                </c:pt>
                <c:pt idx="15">
                  <c:v>5.7202288091523664E-4</c:v>
                </c:pt>
                <c:pt idx="16">
                  <c:v>4.8722945943173657E-4</c:v>
                </c:pt>
              </c:numCache>
            </c:numRef>
          </c:val>
          <c:smooth val="0"/>
          <c:extLst>
            <c:ext xmlns:c16="http://schemas.microsoft.com/office/drawing/2014/chart" uri="{C3380CC4-5D6E-409C-BE32-E72D297353CC}">
              <c16:uniqueId val="{00000006-5F9A-4E9D-AD23-9974DCBEA81E}"/>
            </c:ext>
          </c:extLst>
        </c:ser>
        <c:ser>
          <c:idx val="9"/>
          <c:order val="7"/>
          <c:tx>
            <c:strRef>
              <c:f>'TASSP Member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Utilization'!$I$6:$I$9,'TASSP Member Utilization'!$I$11:$I$14,'TASSP Member Utilization'!$I$16:$I$19,'TASSP Member Utilization'!$I$21:$I$24,'TASSP Member Utilization'!$I$26)</c:f>
              <c:numCache>
                <c:formatCode>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mooth val="0"/>
          <c:extLst>
            <c:ext xmlns:c16="http://schemas.microsoft.com/office/drawing/2014/chart" uri="{C3380CC4-5D6E-409C-BE32-E72D297353CC}">
              <c16:uniqueId val="{00000007-5F9A-4E9D-AD23-9974DCBEA81E}"/>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0000000000001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85963004624421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Therapeutic After School and Summer Programs</a:t>
            </a:r>
          </a:p>
          <a:p>
            <a:pPr>
              <a:defRPr sz="1800" b="1"/>
            </a:pPr>
            <a:r>
              <a:rPr lang="en-US" sz="1600" b="1"/>
              <a:t>Total Pct Member</a:t>
            </a:r>
            <a:r>
              <a:rPr lang="en-US" sz="1600" b="1" baseline="0"/>
              <a:t> Utilization by Quarter - SFY19-Q1 to SFY23-Q1, Ages 0 to 17 Only</a:t>
            </a:r>
            <a:endParaRPr lang="en-US" sz="1600" b="1"/>
          </a:p>
        </c:rich>
      </c:tx>
      <c:layout>
        <c:manualLayout>
          <c:xMode val="edge"/>
          <c:yMode val="edge"/>
          <c:x val="0.12181594488188976"/>
          <c:y val="2.7777777777777776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036920384951881"/>
          <c:h val="0.78740391826021749"/>
        </c:manualLayout>
      </c:layout>
      <c:lineChart>
        <c:grouping val="standard"/>
        <c:varyColors val="0"/>
        <c:ser>
          <c:idx val="1"/>
          <c:order val="0"/>
          <c:tx>
            <c:strRef>
              <c:f>'TASSP Member Utilization'!$J$4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('TASSP Member Utilization'!$A$6:$A$9,'TASSP Member Utilization'!$A$11:$A$14,'TASSP Member Utilization'!$A$16:$A$19,'TASSP Member Utilization'!$A$21:$A$24,'TASSP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('TASSP Member Utilization'!$J$6:$J$9,'TASSP Member Utilization'!$J$11:$J$14,'TASSP Member Utilization'!$J$16:$J$19,'TASSP Member Utilization'!$J$21:$J$24,'TASSP Member Utilization'!$J$26)</c:f>
              <c:numCache>
                <c:formatCode>0.0%</c:formatCode>
                <c:ptCount val="17"/>
                <c:pt idx="0">
                  <c:v>0</c:v>
                </c:pt>
                <c:pt idx="1">
                  <c:v>0</c:v>
                </c:pt>
                <c:pt idx="2">
                  <c:v>0</c:v>
                </c:pt>
                <c:pt idx="3">
                  <c:v>0</c:v>
                </c:pt>
                <c:pt idx="4">
                  <c:v>5.1975862409497027E-6</c:v>
                </c:pt>
                <c:pt idx="5">
                  <c:v>0</c:v>
                </c:pt>
                <c:pt idx="6">
                  <c:v>8.4248837366044353E-5</c:v>
                </c:pt>
                <c:pt idx="7">
                  <c:v>7.6940409652723966E-5</c:v>
                </c:pt>
                <c:pt idx="8">
                  <c:v>8.0394468860542394E-5</c:v>
                </c:pt>
                <c:pt idx="9">
                  <c:v>8.4205651251769632E-5</c:v>
                </c:pt>
                <c:pt idx="10">
                  <c:v>1.1931750387781887E-4</c:v>
                </c:pt>
                <c:pt idx="11">
                  <c:v>1.8451035564371051E-4</c:v>
                </c:pt>
                <c:pt idx="12">
                  <c:v>1.7331817648887961E-4</c:v>
                </c:pt>
                <c:pt idx="13">
                  <c:v>5.5834162386047549E-5</c:v>
                </c:pt>
                <c:pt idx="14">
                  <c:v>3.4910628790296838E-5</c:v>
                </c:pt>
                <c:pt idx="15">
                  <c:v>1.0973553735497451E-4</c:v>
                </c:pt>
                <c:pt idx="16">
                  <c:v>9.4199772928968412E-5</c:v>
                </c:pt>
              </c:numCache>
            </c:numRef>
          </c:val>
          <c:smooth val="0"/>
          <c:extLst>
            <c:ext xmlns:c16="http://schemas.microsoft.com/office/drawing/2014/chart" uri="{C3380CC4-5D6E-409C-BE32-E72D297353CC}">
              <c16:uniqueId val="{00000000-1F2D-4213-9996-AE359051B89E}"/>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Youth Support</a:t>
            </a:r>
          </a:p>
          <a:p>
            <a:pPr>
              <a:defRPr sz="1800" b="1"/>
            </a:pPr>
            <a:r>
              <a:rPr lang="en-US" sz="1600" b="1"/>
              <a:t>Distinct</a:t>
            </a:r>
            <a:r>
              <a:rPr lang="en-US" sz="1600" b="1" baseline="0"/>
              <a:t> Utilizers by Quarter - SFY19-Q1 to SFY23-Q1, Ages 0 to 17 Only</a:t>
            </a:r>
            <a:endParaRPr lang="en-US" sz="1600" b="1"/>
          </a:p>
        </c:rich>
      </c:tx>
      <c:layout>
        <c:manualLayout>
          <c:xMode val="edge"/>
          <c:yMode val="edge"/>
          <c:x val="0.19120620712525796"/>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'YS Service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Utilization'!$B$6:$B$9,'YS Service Utilization'!$B$11:$B$14,'YS Service Utilization'!$B$16:$B$19,'YS Service Utilization'!$B$21:$B$24,'YS Service Utilization'!$B$26)</c:f>
              <c:numCache>
                <c:formatCode>#,##0</c:formatCode>
                <c:ptCount val="17"/>
                <c:pt idx="0">
                  <c:v>0</c:v>
                </c:pt>
                <c:pt idx="1">
                  <c:v>0</c:v>
                </c:pt>
                <c:pt idx="2">
                  <c:v>0</c:v>
                </c:pt>
                <c:pt idx="3">
                  <c:v>0</c:v>
                </c:pt>
                <c:pt idx="4" formatCode="[$-10409]#,##0;\(#,##0\)">
                  <c:v>4</c:v>
                </c:pt>
                <c:pt idx="5" formatCode="[$-10409]#,##0;\(#,##0\)">
                  <c:v>3</c:v>
                </c:pt>
                <c:pt idx="6" formatCode="[$-10409]#,##0;\(#,##0\)">
                  <c:v>4</c:v>
                </c:pt>
                <c:pt idx="7" formatCode="[$-10409]#,##0;\(#,##0\)">
                  <c:v>3</c:v>
                </c:pt>
                <c:pt idx="8" formatCode="[$-10409]#,##0;\(#,##0\)">
                  <c:v>3</c:v>
                </c:pt>
                <c:pt idx="9" formatCode="[$-10409]#,##0;\(#,##0\)">
                  <c:v>3</c:v>
                </c:pt>
                <c:pt idx="10" formatCode="[$-10409]#,##0;\(#,##0\)">
                  <c:v>4</c:v>
                </c:pt>
                <c:pt idx="11" formatCode="[$-10409]#,##0;\(#,##0\)">
                  <c:v>3</c:v>
                </c:pt>
                <c:pt idx="12" formatCode="[$-10409]#,##0;\(#,##0\)">
                  <c:v>3</c:v>
                </c:pt>
                <c:pt idx="13" formatCode="[$-10409]#,##0;\(#,##0\)">
                  <c:v>4</c:v>
                </c:pt>
                <c:pt idx="14" formatCode="[$-10409]#,##0;\(#,##0\)">
                  <c:v>2</c:v>
                </c:pt>
                <c:pt idx="15" formatCode="[$-10409]#,##0;\(#,##0\)">
                  <c:v>0</c:v>
                </c:pt>
                <c:pt idx="16" formatCode="[$-10409]#,##0;\(#,##0\)">
                  <c:v>1</c:v>
                </c:pt>
              </c:numCache>
            </c:numRef>
          </c:val>
          <c:smooth val="0"/>
          <c:extLst>
            <c:ext xmlns:c16="http://schemas.microsoft.com/office/drawing/2014/chart" uri="{C3380CC4-5D6E-409C-BE32-E72D297353CC}">
              <c16:uniqueId val="{00000000-2DEA-47DA-82C8-06540B28DE60}"/>
            </c:ext>
          </c:extLst>
        </c:ser>
        <c:ser>
          <c:idx val="2"/>
          <c:order val="1"/>
          <c:tx>
            <c:strRef>
              <c:f>'YS Service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Utilization'!$C$6:$C$9,'YS Service Utilization'!$C$11:$C$14,'YS Service Utilization'!$C$16:$C$19,'YS Service Utilization'!$C$21:$C$24,'YS Service Utilization'!$C$26)</c:f>
              <c:numCache>
                <c:formatCode>#,##0</c:formatCode>
                <c:ptCount val="17"/>
                <c:pt idx="0">
                  <c:v>0</c:v>
                </c:pt>
                <c:pt idx="1">
                  <c:v>0</c:v>
                </c:pt>
                <c:pt idx="2">
                  <c:v>0</c:v>
                </c:pt>
                <c:pt idx="3">
                  <c:v>0</c:v>
                </c:pt>
                <c:pt idx="4" formatCode="[$-10409]#,##0;\(#,##0\)">
                  <c:v>8</c:v>
                </c:pt>
                <c:pt idx="5" formatCode="[$-10409]#,##0;\(#,##0\)">
                  <c:v>12</c:v>
                </c:pt>
                <c:pt idx="6" formatCode="[$-10409]#,##0;\(#,##0\)">
                  <c:v>10</c:v>
                </c:pt>
                <c:pt idx="7" formatCode="[$-10409]#,##0;\(#,##0\)">
                  <c:v>8</c:v>
                </c:pt>
                <c:pt idx="8" formatCode="[$-10409]#,##0;\(#,##0\)">
                  <c:v>6</c:v>
                </c:pt>
                <c:pt idx="9" formatCode="[$-10409]#,##0;\(#,##0\)">
                  <c:v>3</c:v>
                </c:pt>
                <c:pt idx="10" formatCode="[$-10409]#,##0;\(#,##0\)">
                  <c:v>4</c:v>
                </c:pt>
                <c:pt idx="11" formatCode="[$-10409]#,##0;\(#,##0\)">
                  <c:v>5</c:v>
                </c:pt>
                <c:pt idx="12" formatCode="[$-10409]#,##0;\(#,##0\)">
                  <c:v>10</c:v>
                </c:pt>
                <c:pt idx="13" formatCode="[$-10409]#,##0;\(#,##0\)">
                  <c:v>8</c:v>
                </c:pt>
                <c:pt idx="14" formatCode="[$-10409]#,##0;\(#,##0\)">
                  <c:v>9</c:v>
                </c:pt>
                <c:pt idx="15" formatCode="[$-10409]#,##0;\(#,##0\)">
                  <c:v>10</c:v>
                </c:pt>
                <c:pt idx="16" formatCode="[$-10409]#,##0;\(#,##0\)">
                  <c:v>8</c:v>
                </c:pt>
              </c:numCache>
            </c:numRef>
          </c:val>
          <c:smooth val="0"/>
          <c:extLst>
            <c:ext xmlns:c16="http://schemas.microsoft.com/office/drawing/2014/chart" uri="{C3380CC4-5D6E-409C-BE32-E72D297353CC}">
              <c16:uniqueId val="{00000001-2DEA-47DA-82C8-06540B28DE60}"/>
            </c:ext>
          </c:extLst>
        </c:ser>
        <c:ser>
          <c:idx val="3"/>
          <c:order val="2"/>
          <c:tx>
            <c:strRef>
              <c:f>'YS Service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Utilization'!$D$6:$D$9,'YS Service Utilization'!$D$11:$D$14,'YS Service Utilization'!$D$16:$D$19,'YS Service Utilization'!$D$21:$D$24,'YS Service Utilization'!$D$26)</c:f>
              <c:numCache>
                <c:formatCode>#,##0</c:formatCode>
                <c:ptCount val="17"/>
                <c:pt idx="0">
                  <c:v>0</c:v>
                </c:pt>
                <c:pt idx="1">
                  <c:v>0</c:v>
                </c:pt>
                <c:pt idx="2">
                  <c:v>0</c:v>
                </c:pt>
                <c:pt idx="3">
                  <c:v>0</c:v>
                </c:pt>
                <c:pt idx="4" formatCode="[$-10409]#,##0;\(#,##0\)">
                  <c:v>4</c:v>
                </c:pt>
                <c:pt idx="5" formatCode="[$-10409]#,##0;\(#,##0\)">
                  <c:v>14</c:v>
                </c:pt>
                <c:pt idx="6" formatCode="[$-10409]#,##0;\(#,##0\)">
                  <c:v>18</c:v>
                </c:pt>
                <c:pt idx="7" formatCode="[$-10409]#,##0;\(#,##0\)">
                  <c:v>19</c:v>
                </c:pt>
                <c:pt idx="8" formatCode="[$-10409]#,##0;\(#,##0\)">
                  <c:v>26</c:v>
                </c:pt>
                <c:pt idx="9" formatCode="[$-10409]#,##0;\(#,##0\)">
                  <c:v>31</c:v>
                </c:pt>
                <c:pt idx="10" formatCode="[$-10409]#,##0;\(#,##0\)">
                  <c:v>36</c:v>
                </c:pt>
                <c:pt idx="11" formatCode="[$-10409]#,##0;\(#,##0\)">
                  <c:v>35</c:v>
                </c:pt>
                <c:pt idx="12" formatCode="[$-10409]#,##0;\(#,##0\)">
                  <c:v>39</c:v>
                </c:pt>
                <c:pt idx="13" formatCode="[$-10409]#,##0;\(#,##0\)">
                  <c:v>39</c:v>
                </c:pt>
                <c:pt idx="14" formatCode="[$-10409]#,##0;\(#,##0\)">
                  <c:v>33</c:v>
                </c:pt>
                <c:pt idx="15" formatCode="[$-10409]#,##0;\(#,##0\)">
                  <c:v>25</c:v>
                </c:pt>
                <c:pt idx="16" formatCode="[$-10409]#,##0;\(#,##0\)">
                  <c:v>30</c:v>
                </c:pt>
              </c:numCache>
            </c:numRef>
          </c:val>
          <c:smooth val="0"/>
          <c:extLst>
            <c:ext xmlns:c16="http://schemas.microsoft.com/office/drawing/2014/chart" uri="{C3380CC4-5D6E-409C-BE32-E72D297353CC}">
              <c16:uniqueId val="{00000002-2DEA-47DA-82C8-06540B28DE60}"/>
            </c:ext>
          </c:extLst>
        </c:ser>
        <c:ser>
          <c:idx val="4"/>
          <c:order val="3"/>
          <c:tx>
            <c:strRef>
              <c:f>'YS Service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Utilization'!$E$6:$E$9,'YS Service Utilization'!$E$11:$E$14,'YS Service Utilization'!$E$16:$E$19,'YS Service Utilization'!$E$21:$E$24,'YS Service Utilization'!$E$26)</c:f>
              <c:numCache>
                <c:formatCode>#,##0</c:formatCode>
                <c:ptCount val="17"/>
                <c:pt idx="0">
                  <c:v>0</c:v>
                </c:pt>
                <c:pt idx="1">
                  <c:v>0</c:v>
                </c:pt>
                <c:pt idx="2">
                  <c:v>0</c:v>
                </c:pt>
                <c:pt idx="3">
                  <c:v>0</c:v>
                </c:pt>
                <c:pt idx="4" formatCode="[$-10409]#,##0;\(#,##0\)">
                  <c:v>25</c:v>
                </c:pt>
                <c:pt idx="5" formatCode="[$-10409]#,##0;\(#,##0\)">
                  <c:v>60</c:v>
                </c:pt>
                <c:pt idx="6" formatCode="[$-10409]#,##0;\(#,##0\)">
                  <c:v>80</c:v>
                </c:pt>
                <c:pt idx="7" formatCode="[$-10409]#,##0;\(#,##0\)">
                  <c:v>92</c:v>
                </c:pt>
                <c:pt idx="8" formatCode="[$-10409]#,##0;\(#,##0\)">
                  <c:v>87</c:v>
                </c:pt>
                <c:pt idx="9" formatCode="[$-10409]#,##0;\(#,##0\)">
                  <c:v>83</c:v>
                </c:pt>
                <c:pt idx="10" formatCode="[$-10409]#,##0;\(#,##0\)">
                  <c:v>71</c:v>
                </c:pt>
                <c:pt idx="11" formatCode="[$-10409]#,##0;\(#,##0\)">
                  <c:v>95</c:v>
                </c:pt>
                <c:pt idx="12" formatCode="[$-10409]#,##0;\(#,##0\)">
                  <c:v>108</c:v>
                </c:pt>
                <c:pt idx="13" formatCode="[$-10409]#,##0;\(#,##0\)">
                  <c:v>127</c:v>
                </c:pt>
                <c:pt idx="14" formatCode="[$-10409]#,##0;\(#,##0\)">
                  <c:v>156</c:v>
                </c:pt>
                <c:pt idx="15" formatCode="[$-10409]#,##0;\(#,##0\)">
                  <c:v>102</c:v>
                </c:pt>
                <c:pt idx="16" formatCode="[$-10409]#,##0;\(#,##0\)">
                  <c:v>101</c:v>
                </c:pt>
              </c:numCache>
            </c:numRef>
          </c:val>
          <c:smooth val="0"/>
          <c:extLst>
            <c:ext xmlns:c16="http://schemas.microsoft.com/office/drawing/2014/chart" uri="{C3380CC4-5D6E-409C-BE32-E72D297353CC}">
              <c16:uniqueId val="{00000003-2DEA-47DA-82C8-06540B28DE60}"/>
            </c:ext>
          </c:extLst>
        </c:ser>
        <c:ser>
          <c:idx val="6"/>
          <c:order val="4"/>
          <c:tx>
            <c:strRef>
              <c:f>'YS Service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Utilization'!$F$6:$F$9,'YS Service Utilization'!$F$11:$F$14,'YS Service Utilization'!$F$16:$F$19,'YS Service Utilization'!$F$21:$F$24,'YS Service Utilization'!$F$26)</c:f>
              <c:numCache>
                <c:formatCode>#,##0</c:formatCode>
                <c:ptCount val="17"/>
                <c:pt idx="0">
                  <c:v>0</c:v>
                </c:pt>
                <c:pt idx="1">
                  <c:v>0</c:v>
                </c:pt>
                <c:pt idx="2">
                  <c:v>0</c:v>
                </c:pt>
                <c:pt idx="3">
                  <c:v>0</c:v>
                </c:pt>
                <c:pt idx="4" formatCode="[$-10409]#,##0;\(#,##0\)">
                  <c:v>1</c:v>
                </c:pt>
                <c:pt idx="5" formatCode="[$-10409]#,##0;\(#,##0\)">
                  <c:v>15</c:v>
                </c:pt>
                <c:pt idx="6" formatCode="[$-10409]#,##0;\(#,##0\)">
                  <c:v>18</c:v>
                </c:pt>
                <c:pt idx="7" formatCode="[$-10409]#,##0;\(#,##0\)">
                  <c:v>15</c:v>
                </c:pt>
                <c:pt idx="8" formatCode="[$-10409]#,##0;\(#,##0\)">
                  <c:v>35</c:v>
                </c:pt>
                <c:pt idx="9" formatCode="[$-10409]#,##0;\(#,##0\)">
                  <c:v>29</c:v>
                </c:pt>
                <c:pt idx="10" formatCode="[$-10409]#,##0;\(#,##0\)">
                  <c:v>37</c:v>
                </c:pt>
                <c:pt idx="11" formatCode="[$-10409]#,##0;\(#,##0\)">
                  <c:v>54</c:v>
                </c:pt>
                <c:pt idx="12" formatCode="[$-10409]#,##0;\(#,##0\)">
                  <c:v>67</c:v>
                </c:pt>
                <c:pt idx="13" formatCode="[$-10409]#,##0;\(#,##0\)">
                  <c:v>74</c:v>
                </c:pt>
                <c:pt idx="14" formatCode="[$-10409]#,##0;\(#,##0\)">
                  <c:v>54</c:v>
                </c:pt>
                <c:pt idx="15" formatCode="[$-10409]#,##0;\(#,##0\)">
                  <c:v>40</c:v>
                </c:pt>
                <c:pt idx="16" formatCode="[$-10409]#,##0;\(#,##0\)">
                  <c:v>39</c:v>
                </c:pt>
              </c:numCache>
            </c:numRef>
          </c:val>
          <c:smooth val="0"/>
          <c:extLst>
            <c:ext xmlns:c16="http://schemas.microsoft.com/office/drawing/2014/chart" uri="{C3380CC4-5D6E-409C-BE32-E72D297353CC}">
              <c16:uniqueId val="{00000004-2DEA-47DA-82C8-06540B28DE60}"/>
            </c:ext>
          </c:extLst>
        </c:ser>
        <c:ser>
          <c:idx val="7"/>
          <c:order val="5"/>
          <c:tx>
            <c:strRef>
              <c:f>'YS Service Utilization'!$G$4</c:f>
              <c:strCache>
                <c:ptCount val="1"/>
                <c:pt idx="0">
                  <c:v>Region 6</c:v>
                </c:pt>
              </c:strCache>
            </c:strRef>
          </c:tx>
          <c:spPr>
            <a:ln w="28575" cap="rnd">
              <a:solidFill>
                <a:srgbClr val="00549F"/>
              </a:solidFill>
              <a:round/>
            </a:ln>
            <a:effectLst/>
          </c:spPr>
          <c:marker>
            <c:symbol val="none"/>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Utilization'!$G$6:$G$9,'YS Service Utilization'!$G$11:$G$14,'YS Service Utilization'!$G$16:$G$19,'YS Service Utilization'!$G$21:$G$24,'YS Service Utilization'!$G$26)</c:f>
              <c:numCache>
                <c:formatCode>#,##0</c:formatCode>
                <c:ptCount val="17"/>
                <c:pt idx="0">
                  <c:v>0</c:v>
                </c:pt>
                <c:pt idx="1">
                  <c:v>0</c:v>
                </c:pt>
                <c:pt idx="2">
                  <c:v>0</c:v>
                </c:pt>
                <c:pt idx="3">
                  <c:v>0</c:v>
                </c:pt>
                <c:pt idx="4" formatCode="[$-10409]#,##0;\(#,##0\)">
                  <c:v>8</c:v>
                </c:pt>
                <c:pt idx="5" formatCode="[$-10409]#,##0;\(#,##0\)">
                  <c:v>8</c:v>
                </c:pt>
                <c:pt idx="6" formatCode="[$-10409]#,##0;\(#,##0\)">
                  <c:v>21</c:v>
                </c:pt>
                <c:pt idx="7" formatCode="[$-10409]#,##0;\(#,##0\)">
                  <c:v>19</c:v>
                </c:pt>
                <c:pt idx="8" formatCode="[$-10409]#,##0;\(#,##0\)">
                  <c:v>13</c:v>
                </c:pt>
                <c:pt idx="9" formatCode="[$-10409]#,##0;\(#,##0\)">
                  <c:v>30</c:v>
                </c:pt>
                <c:pt idx="10" formatCode="[$-10409]#,##0;\(#,##0\)">
                  <c:v>35</c:v>
                </c:pt>
                <c:pt idx="11" formatCode="[$-10409]#,##0;\(#,##0\)">
                  <c:v>30</c:v>
                </c:pt>
                <c:pt idx="12" formatCode="[$-10409]#,##0;\(#,##0\)">
                  <c:v>22</c:v>
                </c:pt>
                <c:pt idx="13" formatCode="[$-10409]#,##0;\(#,##0\)">
                  <c:v>18</c:v>
                </c:pt>
                <c:pt idx="14" formatCode="[$-10409]#,##0;\(#,##0\)">
                  <c:v>28</c:v>
                </c:pt>
                <c:pt idx="15" formatCode="[$-10409]#,##0;\(#,##0\)">
                  <c:v>25</c:v>
                </c:pt>
                <c:pt idx="16" formatCode="[$-10409]#,##0;\(#,##0\)">
                  <c:v>19</c:v>
                </c:pt>
              </c:numCache>
            </c:numRef>
          </c:val>
          <c:smooth val="0"/>
          <c:extLst>
            <c:ext xmlns:c16="http://schemas.microsoft.com/office/drawing/2014/chart" uri="{C3380CC4-5D6E-409C-BE32-E72D297353CC}">
              <c16:uniqueId val="{00000005-2DEA-47DA-82C8-06540B28DE60}"/>
            </c:ext>
          </c:extLst>
        </c:ser>
        <c:ser>
          <c:idx val="8"/>
          <c:order val="6"/>
          <c:tx>
            <c:strRef>
              <c:f>'YS Service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Utilization'!$H$6:$H$9,'YS Service Utilization'!$H$11:$H$14,'YS Service Utilization'!$H$16:$H$19,'YS Service Utilization'!$H$21:$H$24,'YS Service Utilization'!$H$26)</c:f>
              <c:numCache>
                <c:formatCode>#,##0</c:formatCode>
                <c:ptCount val="17"/>
                <c:pt idx="0">
                  <c:v>0</c:v>
                </c:pt>
                <c:pt idx="1">
                  <c:v>0</c:v>
                </c:pt>
                <c:pt idx="2">
                  <c:v>0</c:v>
                </c:pt>
                <c:pt idx="3">
                  <c:v>0</c:v>
                </c:pt>
                <c:pt idx="4" formatCode="[$-10409]#,##0;\(#,##0\)">
                  <c:v>24</c:v>
                </c:pt>
                <c:pt idx="5" formatCode="[$-10409]#,##0;\(#,##0\)">
                  <c:v>36</c:v>
                </c:pt>
                <c:pt idx="6" formatCode="[$-10409]#,##0;\(#,##0\)">
                  <c:v>55</c:v>
                </c:pt>
                <c:pt idx="7" formatCode="[$-10409]#,##0;\(#,##0\)">
                  <c:v>39</c:v>
                </c:pt>
                <c:pt idx="8" formatCode="[$-10409]#,##0;\(#,##0\)">
                  <c:v>54</c:v>
                </c:pt>
                <c:pt idx="9" formatCode="[$-10409]#,##0;\(#,##0\)">
                  <c:v>55</c:v>
                </c:pt>
                <c:pt idx="10" formatCode="[$-10409]#,##0;\(#,##0\)">
                  <c:v>75</c:v>
                </c:pt>
                <c:pt idx="11" formatCode="[$-10409]#,##0;\(#,##0\)">
                  <c:v>76</c:v>
                </c:pt>
                <c:pt idx="12" formatCode="[$-10409]#,##0;\(#,##0\)">
                  <c:v>66</c:v>
                </c:pt>
                <c:pt idx="13" formatCode="[$-10409]#,##0;\(#,##0\)">
                  <c:v>60</c:v>
                </c:pt>
                <c:pt idx="14" formatCode="[$-10409]#,##0;\(#,##0\)">
                  <c:v>59</c:v>
                </c:pt>
                <c:pt idx="15" formatCode="[$-10409]#,##0;\(#,##0\)">
                  <c:v>63</c:v>
                </c:pt>
                <c:pt idx="16" formatCode="[$-10409]#,##0;\(#,##0\)">
                  <c:v>69</c:v>
                </c:pt>
              </c:numCache>
            </c:numRef>
          </c:val>
          <c:smooth val="0"/>
          <c:extLst>
            <c:ext xmlns:c16="http://schemas.microsoft.com/office/drawing/2014/chart" uri="{C3380CC4-5D6E-409C-BE32-E72D297353CC}">
              <c16:uniqueId val="{00000006-2DEA-47DA-82C8-06540B28DE60}"/>
            </c:ext>
          </c:extLst>
        </c:ser>
        <c:ser>
          <c:idx val="9"/>
          <c:order val="7"/>
          <c:tx>
            <c:strRef>
              <c:f>'YS Service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Utilization'!$I$6:$I$9,'YS Service Utilization'!$I$11:$I$14,'YS Service Utilization'!$I$16:$I$19,'YS Service Utilization'!$I$21:$I$24,'YS Service Utilization'!$I$26)</c:f>
              <c:numCache>
                <c:formatCode>#,##0</c:formatCode>
                <c:ptCount val="17"/>
                <c:pt idx="0">
                  <c:v>0</c:v>
                </c:pt>
                <c:pt idx="1">
                  <c:v>0</c:v>
                </c:pt>
                <c:pt idx="2">
                  <c:v>0</c:v>
                </c:pt>
                <c:pt idx="3">
                  <c:v>0</c:v>
                </c:pt>
                <c:pt idx="4">
                  <c:v>0</c:v>
                </c:pt>
                <c:pt idx="5">
                  <c:v>0</c:v>
                </c:pt>
                <c:pt idx="6">
                  <c:v>0</c:v>
                </c:pt>
                <c:pt idx="7">
                  <c:v>0</c:v>
                </c:pt>
                <c:pt idx="8">
                  <c:v>0</c:v>
                </c:pt>
                <c:pt idx="9">
                  <c:v>0</c:v>
                </c:pt>
                <c:pt idx="10">
                  <c:v>1</c:v>
                </c:pt>
                <c:pt idx="11">
                  <c:v>5</c:v>
                </c:pt>
                <c:pt idx="12">
                  <c:v>2</c:v>
                </c:pt>
                <c:pt idx="13">
                  <c:v>0</c:v>
                </c:pt>
                <c:pt idx="14">
                  <c:v>1</c:v>
                </c:pt>
                <c:pt idx="15">
                  <c:v>0</c:v>
                </c:pt>
                <c:pt idx="16">
                  <c:v>0</c:v>
                </c:pt>
              </c:numCache>
            </c:numRef>
          </c:val>
          <c:smooth val="0"/>
          <c:extLst>
            <c:ext xmlns:c16="http://schemas.microsoft.com/office/drawing/2014/chart" uri="{C3380CC4-5D6E-409C-BE32-E72D297353CC}">
              <c16:uniqueId val="{00000007-2DEA-47DA-82C8-06540B28DE60}"/>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2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ajorUnit val="25"/>
        <c:minorUnit val="5"/>
      </c:valAx>
      <c:spPr>
        <a:solidFill>
          <a:schemeClr val="bg1">
            <a:lumMod val="95000"/>
            <a:alpha val="50000"/>
          </a:schemeClr>
        </a:solidFill>
        <a:ln>
          <a:solidFill>
            <a:srgbClr val="E87722"/>
          </a:solidFill>
        </a:ln>
        <a:effectLst/>
      </c:spPr>
    </c:plotArea>
    <c:legend>
      <c:legendPos val="b"/>
      <c:layout>
        <c:manualLayout>
          <c:xMode val="edge"/>
          <c:yMode val="edge"/>
          <c:x val="0.89501640419947492"/>
          <c:y val="0.133184289463817"/>
          <c:w val="0.10498362434942761"/>
          <c:h val="0.791915385576802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Youth Support</a:t>
            </a:r>
          </a:p>
          <a:p>
            <a:pPr>
              <a:defRPr sz="1800" b="1"/>
            </a:pPr>
            <a:r>
              <a:rPr lang="en-US" sz="1600" b="1"/>
              <a:t>Total Distinct</a:t>
            </a:r>
            <a:r>
              <a:rPr lang="en-US" sz="1600" b="1" baseline="0"/>
              <a:t> Utilizers by Quarter - SFY19-Q1 to SFY23-Q1, Ages 0 to 17 Only</a:t>
            </a:r>
            <a:endParaRPr lang="en-US" sz="1600" b="1"/>
          </a:p>
        </c:rich>
      </c:tx>
      <c:layout>
        <c:manualLayout>
          <c:xMode val="edge"/>
          <c:yMode val="edge"/>
          <c:x val="0.15514927821522309"/>
          <c:y val="2.182539682539682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1759142607174105"/>
          <c:h val="0.78740391826021749"/>
        </c:manualLayout>
      </c:layout>
      <c:lineChart>
        <c:grouping val="standard"/>
        <c:varyColors val="0"/>
        <c:ser>
          <c:idx val="1"/>
          <c:order val="0"/>
          <c:tx>
            <c:strRef>
              <c:f>'YS Service Utilization'!$J$4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('YS Service Utilization'!$A$6:$A$9,'YS Service Utilization'!$A$11:$A$14,'YS Service Utilization'!$A$16:$A$19,'YS Service Utilization'!$A$21:$A$24,'YS Service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Service Utilization'!$J$6:$J$9,'YS Service Utilization'!$J$11:$J$14,'YS Service Utilization'!$J$16:$J$19,'YS Service Utilization'!$J$21:$J$24,'YS Service Utilization'!$J$26)</c:f>
              <c:numCache>
                <c:formatCode>#,##0</c:formatCode>
                <c:ptCount val="17"/>
                <c:pt idx="0">
                  <c:v>0</c:v>
                </c:pt>
                <c:pt idx="1">
                  <c:v>0</c:v>
                </c:pt>
                <c:pt idx="2">
                  <c:v>0</c:v>
                </c:pt>
                <c:pt idx="3">
                  <c:v>0</c:v>
                </c:pt>
                <c:pt idx="4">
                  <c:v>74</c:v>
                </c:pt>
                <c:pt idx="5">
                  <c:v>147</c:v>
                </c:pt>
                <c:pt idx="6">
                  <c:v>206</c:v>
                </c:pt>
                <c:pt idx="7">
                  <c:v>195</c:v>
                </c:pt>
                <c:pt idx="8">
                  <c:v>224</c:v>
                </c:pt>
                <c:pt idx="9">
                  <c:v>234</c:v>
                </c:pt>
                <c:pt idx="10">
                  <c:v>262</c:v>
                </c:pt>
                <c:pt idx="11">
                  <c:v>301</c:v>
                </c:pt>
                <c:pt idx="12">
                  <c:v>315</c:v>
                </c:pt>
                <c:pt idx="13">
                  <c:v>329</c:v>
                </c:pt>
                <c:pt idx="14">
                  <c:v>342</c:v>
                </c:pt>
                <c:pt idx="15">
                  <c:v>266</c:v>
                </c:pt>
                <c:pt idx="16">
                  <c:v>265</c:v>
                </c:pt>
              </c:numCache>
            </c:numRef>
          </c:val>
          <c:smooth val="0"/>
          <c:extLst>
            <c:ext xmlns:c16="http://schemas.microsoft.com/office/drawing/2014/chart" uri="{C3380CC4-5D6E-409C-BE32-E72D297353CC}">
              <c16:uniqueId val="{00000000-C19A-4459-A5C9-3F2CE3BC3CBD}"/>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500"/>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minorUnit val="5"/>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userShapes r:id="rId3"/>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Youth Support</a:t>
            </a:r>
          </a:p>
          <a:p>
            <a:pPr>
              <a:defRPr sz="1800" b="1"/>
            </a:pPr>
            <a:r>
              <a:rPr lang="en-US" sz="1600" b="1"/>
              <a:t>Pct Member</a:t>
            </a:r>
            <a:r>
              <a:rPr lang="en-US" sz="1600" b="1" baseline="0"/>
              <a:t> Utilization by Quarter - SFY19-Q1 to SFY23-Q1, Ages 0 to 17 Only</a:t>
            </a:r>
            <a:endParaRPr lang="en-US" sz="1600" b="1"/>
          </a:p>
        </c:rich>
      </c:tx>
      <c:layout>
        <c:manualLayout>
          <c:xMode val="edge"/>
          <c:yMode val="edge"/>
          <c:x val="0.16196847653006127"/>
          <c:y val="1.984126984126984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83703587051618555"/>
          <c:h val="0.78740391826021749"/>
        </c:manualLayout>
      </c:layout>
      <c:lineChart>
        <c:grouping val="standard"/>
        <c:varyColors val="0"/>
        <c:ser>
          <c:idx val="1"/>
          <c:order val="0"/>
          <c:tx>
            <c:strRef>
              <c:f>'YS Member Utilization'!$B$4</c:f>
              <c:strCache>
                <c:ptCount val="1"/>
                <c:pt idx="0">
                  <c:v>Region 1</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Utilization'!$B$6:$B$9,'YS Member Utilization'!$B$11:$B$14,'YS Member Utilization'!$B$16:$B$19,'YS Member Utilization'!$B$21:$B$24,'YS Member Utilization'!$B$26)</c:f>
              <c:numCache>
                <c:formatCode>0.00%</c:formatCode>
                <c:ptCount val="17"/>
                <c:pt idx="0">
                  <c:v>0</c:v>
                </c:pt>
                <c:pt idx="1">
                  <c:v>0</c:v>
                </c:pt>
                <c:pt idx="2">
                  <c:v>0</c:v>
                </c:pt>
                <c:pt idx="3">
                  <c:v>0</c:v>
                </c:pt>
                <c:pt idx="4">
                  <c:v>1.7912319197528099E-4</c:v>
                </c:pt>
                <c:pt idx="5">
                  <c:v>1.3613468257929844E-4</c:v>
                </c:pt>
                <c:pt idx="6">
                  <c:v>1.9408996069678297E-4</c:v>
                </c:pt>
                <c:pt idx="7">
                  <c:v>1.4165643592407216E-4</c:v>
                </c:pt>
                <c:pt idx="8">
                  <c:v>1.3768415255404102E-4</c:v>
                </c:pt>
                <c:pt idx="9">
                  <c:v>1.3418015922712228E-4</c:v>
                </c:pt>
                <c:pt idx="10">
                  <c:v>1.7548477669562167E-4</c:v>
                </c:pt>
                <c:pt idx="11">
                  <c:v>1.2961202799619806E-4</c:v>
                </c:pt>
                <c:pt idx="12">
                  <c:v>1.2894352273704117E-4</c:v>
                </c:pt>
                <c:pt idx="13">
                  <c:v>1.6865539486444323E-4</c:v>
                </c:pt>
                <c:pt idx="14">
                  <c:v>8.3661005605287377E-5</c:v>
                </c:pt>
                <c:pt idx="15">
                  <c:v>0</c:v>
                </c:pt>
                <c:pt idx="16">
                  <c:v>4.1245617653124354E-5</c:v>
                </c:pt>
              </c:numCache>
            </c:numRef>
          </c:val>
          <c:smooth val="0"/>
          <c:extLst>
            <c:ext xmlns:c16="http://schemas.microsoft.com/office/drawing/2014/chart" uri="{C3380CC4-5D6E-409C-BE32-E72D297353CC}">
              <c16:uniqueId val="{00000000-AC55-4E5D-8D3D-73DD2AA7E122}"/>
            </c:ext>
          </c:extLst>
        </c:ser>
        <c:ser>
          <c:idx val="2"/>
          <c:order val="1"/>
          <c:tx>
            <c:strRef>
              <c:f>'YS Member Utilization'!$C$4</c:f>
              <c:strCache>
                <c:ptCount val="1"/>
                <c:pt idx="0">
                  <c:v>Region 2</c:v>
                </c:pt>
              </c:strCache>
            </c:strRef>
          </c:tx>
          <c:spPr>
            <a:ln w="28575" cap="rnd">
              <a:solidFill>
                <a:srgbClr val="A22B38"/>
              </a:solidFill>
              <a:round/>
            </a:ln>
            <a:effectLst/>
          </c:spPr>
          <c:marker>
            <c:symbol val="circle"/>
            <c:size val="5"/>
            <c:spPr>
              <a:solidFill>
                <a:srgbClr val="A22B38"/>
              </a:solidFill>
              <a:ln w="9525">
                <a:no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Utilization'!$C$6:$C$9,'YS Member Utilization'!$C$11:$C$14,'YS Member Utilization'!$C$16:$C$19,'YS Member Utilization'!$C$21:$C$24,'YS Member Utilization'!$C$26)</c:f>
              <c:numCache>
                <c:formatCode>0.00%</c:formatCode>
                <c:ptCount val="17"/>
                <c:pt idx="0">
                  <c:v>0</c:v>
                </c:pt>
                <c:pt idx="1">
                  <c:v>0</c:v>
                </c:pt>
                <c:pt idx="2">
                  <c:v>0</c:v>
                </c:pt>
                <c:pt idx="3">
                  <c:v>0</c:v>
                </c:pt>
                <c:pt idx="4">
                  <c:v>1.0415310506444472E-3</c:v>
                </c:pt>
                <c:pt idx="5">
                  <c:v>1.5777018143570865E-3</c:v>
                </c:pt>
                <c:pt idx="6">
                  <c:v>1.3964530093562352E-3</c:v>
                </c:pt>
                <c:pt idx="7">
                  <c:v>1.0906612133606E-3</c:v>
                </c:pt>
                <c:pt idx="8">
                  <c:v>7.9459674215335717E-4</c:v>
                </c:pt>
                <c:pt idx="9">
                  <c:v>3.8729666924864449E-4</c:v>
                </c:pt>
                <c:pt idx="10">
                  <c:v>5.1072522982635344E-4</c:v>
                </c:pt>
                <c:pt idx="11">
                  <c:v>6.2719518314099346E-4</c:v>
                </c:pt>
                <c:pt idx="12">
                  <c:v>1.2394645513138325E-3</c:v>
                </c:pt>
                <c:pt idx="13">
                  <c:v>9.7644330526058831E-4</c:v>
                </c:pt>
                <c:pt idx="14">
                  <c:v>1.0821209570758686E-3</c:v>
                </c:pt>
                <c:pt idx="15">
                  <c:v>1.1976047904191617E-3</c:v>
                </c:pt>
                <c:pt idx="16">
                  <c:v>9.3929787483855822E-4</c:v>
                </c:pt>
              </c:numCache>
            </c:numRef>
          </c:val>
          <c:smooth val="0"/>
          <c:extLst>
            <c:ext xmlns:c16="http://schemas.microsoft.com/office/drawing/2014/chart" uri="{C3380CC4-5D6E-409C-BE32-E72D297353CC}">
              <c16:uniqueId val="{00000001-AC55-4E5D-8D3D-73DD2AA7E122}"/>
            </c:ext>
          </c:extLst>
        </c:ser>
        <c:ser>
          <c:idx val="3"/>
          <c:order val="2"/>
          <c:tx>
            <c:strRef>
              <c:f>'YS Member Utilization'!$D$4</c:f>
              <c:strCache>
                <c:ptCount val="1"/>
                <c:pt idx="0">
                  <c:v>Region 3</c:v>
                </c:pt>
              </c:strCache>
            </c:strRef>
          </c:tx>
          <c:spPr>
            <a:ln w="28575" cap="rnd">
              <a:solidFill>
                <a:srgbClr val="EAAA00"/>
              </a:solidFill>
              <a:round/>
            </a:ln>
            <a:effectLst/>
          </c:spPr>
          <c:marker>
            <c:symbol val="circle"/>
            <c:size val="5"/>
            <c:spPr>
              <a:solidFill>
                <a:schemeClr val="accent4"/>
              </a:solidFill>
              <a:ln w="9525">
                <a:no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Utilization'!$D$6:$D$9,'YS Member Utilization'!$D$11:$D$14,'YS Member Utilization'!$D$16:$D$19,'YS Member Utilization'!$D$21:$D$24,'YS Member Utilization'!$D$26)</c:f>
              <c:numCache>
                <c:formatCode>0.00%</c:formatCode>
                <c:ptCount val="17"/>
                <c:pt idx="0">
                  <c:v>0</c:v>
                </c:pt>
                <c:pt idx="1">
                  <c:v>0</c:v>
                </c:pt>
                <c:pt idx="2">
                  <c:v>0</c:v>
                </c:pt>
                <c:pt idx="3">
                  <c:v>0</c:v>
                </c:pt>
                <c:pt idx="4">
                  <c:v>9.762526541869035E-5</c:v>
                </c:pt>
                <c:pt idx="5">
                  <c:v>3.4480210821860455E-4</c:v>
                </c:pt>
                <c:pt idx="6">
                  <c:v>4.7549861312904502E-4</c:v>
                </c:pt>
                <c:pt idx="7">
                  <c:v>4.906771344455348E-4</c:v>
                </c:pt>
                <c:pt idx="8">
                  <c:v>6.5613486094988143E-4</c:v>
                </c:pt>
                <c:pt idx="9">
                  <c:v>7.6582919538526145E-4</c:v>
                </c:pt>
                <c:pt idx="10">
                  <c:v>8.7689384712817263E-4</c:v>
                </c:pt>
                <c:pt idx="11">
                  <c:v>8.4201409772175038E-4</c:v>
                </c:pt>
                <c:pt idx="12">
                  <c:v>9.3194417893328234E-4</c:v>
                </c:pt>
                <c:pt idx="13">
                  <c:v>9.2531080952832875E-4</c:v>
                </c:pt>
                <c:pt idx="14">
                  <c:v>7.7317776059604979E-4</c:v>
                </c:pt>
                <c:pt idx="15">
                  <c:v>5.8442621034668167E-4</c:v>
                </c:pt>
                <c:pt idx="16">
                  <c:v>6.956683053520082E-4</c:v>
                </c:pt>
              </c:numCache>
            </c:numRef>
          </c:val>
          <c:smooth val="0"/>
          <c:extLst>
            <c:ext xmlns:c16="http://schemas.microsoft.com/office/drawing/2014/chart" uri="{C3380CC4-5D6E-409C-BE32-E72D297353CC}">
              <c16:uniqueId val="{00000002-AC55-4E5D-8D3D-73DD2AA7E122}"/>
            </c:ext>
          </c:extLst>
        </c:ser>
        <c:ser>
          <c:idx val="4"/>
          <c:order val="3"/>
          <c:tx>
            <c:strRef>
              <c:f>'YS Member Utilization'!$E$4</c:f>
              <c:strCache>
                <c:ptCount val="1"/>
                <c:pt idx="0">
                  <c:v>Region 4</c:v>
                </c:pt>
              </c:strCache>
            </c:strRef>
          </c:tx>
          <c:spPr>
            <a:ln w="28575" cap="rnd">
              <a:solidFill>
                <a:srgbClr val="3B0083"/>
              </a:solidFill>
              <a:round/>
            </a:ln>
            <a:effectLst/>
          </c:spPr>
          <c:marker>
            <c:symbol val="circle"/>
            <c:size val="5"/>
            <c:spPr>
              <a:solidFill>
                <a:srgbClr val="3B0083"/>
              </a:solidFill>
              <a:ln w="9525">
                <a:no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Utilization'!$E$6:$E$9,'YS Member Utilization'!$E$11:$E$14,'YS Member Utilization'!$E$16:$E$19,'YS Member Utilization'!$E$21:$E$24,'YS Member Utilization'!$E$26)</c:f>
              <c:numCache>
                <c:formatCode>0.00%</c:formatCode>
                <c:ptCount val="17"/>
                <c:pt idx="0">
                  <c:v>0</c:v>
                </c:pt>
                <c:pt idx="1">
                  <c:v>0</c:v>
                </c:pt>
                <c:pt idx="2">
                  <c:v>0</c:v>
                </c:pt>
                <c:pt idx="3">
                  <c:v>0</c:v>
                </c:pt>
                <c:pt idx="4">
                  <c:v>6.5560013636482839E-4</c:v>
                </c:pt>
                <c:pt idx="5">
                  <c:v>1.5971039182282793E-3</c:v>
                </c:pt>
                <c:pt idx="6">
                  <c:v>2.2754422890949428E-3</c:v>
                </c:pt>
                <c:pt idx="7">
                  <c:v>2.5563366584234071E-3</c:v>
                </c:pt>
                <c:pt idx="8">
                  <c:v>2.3593860172479255E-3</c:v>
                </c:pt>
                <c:pt idx="9">
                  <c:v>2.2012995623922555E-3</c:v>
                </c:pt>
                <c:pt idx="10">
                  <c:v>1.8566460082110824E-3</c:v>
                </c:pt>
                <c:pt idx="11">
                  <c:v>2.4595469255663431E-3</c:v>
                </c:pt>
                <c:pt idx="12">
                  <c:v>2.7695148220330291E-3</c:v>
                </c:pt>
                <c:pt idx="13">
                  <c:v>3.219346498010089E-3</c:v>
                </c:pt>
                <c:pt idx="14">
                  <c:v>3.9182197217059326E-3</c:v>
                </c:pt>
                <c:pt idx="15">
                  <c:v>2.5463714207254661E-3</c:v>
                </c:pt>
                <c:pt idx="16">
                  <c:v>2.4925962487660413E-3</c:v>
                </c:pt>
              </c:numCache>
            </c:numRef>
          </c:val>
          <c:smooth val="0"/>
          <c:extLst>
            <c:ext xmlns:c16="http://schemas.microsoft.com/office/drawing/2014/chart" uri="{C3380CC4-5D6E-409C-BE32-E72D297353CC}">
              <c16:uniqueId val="{00000003-AC55-4E5D-8D3D-73DD2AA7E122}"/>
            </c:ext>
          </c:extLst>
        </c:ser>
        <c:ser>
          <c:idx val="6"/>
          <c:order val="4"/>
          <c:tx>
            <c:strRef>
              <c:f>'YS Member Utilization'!$F$4</c:f>
              <c:strCache>
                <c:ptCount val="1"/>
                <c:pt idx="0">
                  <c:v>Region 5</c:v>
                </c:pt>
              </c:strCache>
            </c:strRef>
          </c:tx>
          <c:spPr>
            <a:ln w="28575" cap="rnd">
              <a:solidFill>
                <a:srgbClr val="63666A"/>
              </a:solidFill>
              <a:round/>
            </a:ln>
            <a:effectLst/>
          </c:spPr>
          <c:marker>
            <c:symbol val="circle"/>
            <c:size val="5"/>
            <c:spPr>
              <a:solidFill>
                <a:srgbClr val="3B0083"/>
              </a:solidFill>
              <a:ln w="9525">
                <a:no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Utilization'!$F$6:$F$9,'YS Member Utilization'!$F$11:$F$14,'YS Member Utilization'!$F$16:$F$19,'YS Member Utilization'!$F$21:$F$24,'YS Member Utilization'!$F$26)</c:f>
              <c:numCache>
                <c:formatCode>0.00%</c:formatCode>
                <c:ptCount val="17"/>
                <c:pt idx="0">
                  <c:v>0</c:v>
                </c:pt>
                <c:pt idx="1">
                  <c:v>0</c:v>
                </c:pt>
                <c:pt idx="2">
                  <c:v>0</c:v>
                </c:pt>
                <c:pt idx="3">
                  <c:v>0</c:v>
                </c:pt>
                <c:pt idx="4">
                  <c:v>3.7741545893719805E-5</c:v>
                </c:pt>
                <c:pt idx="5">
                  <c:v>5.6993046848284514E-4</c:v>
                </c:pt>
                <c:pt idx="6">
                  <c:v>7.3161809535422513E-4</c:v>
                </c:pt>
                <c:pt idx="7">
                  <c:v>5.9568722449465867E-4</c:v>
                </c:pt>
                <c:pt idx="8">
                  <c:v>1.3534416086620263E-3</c:v>
                </c:pt>
                <c:pt idx="9">
                  <c:v>1.0949594109873513E-3</c:v>
                </c:pt>
                <c:pt idx="10">
                  <c:v>1.3762832911769082E-3</c:v>
                </c:pt>
                <c:pt idx="11">
                  <c:v>1.9866818733674258E-3</c:v>
                </c:pt>
                <c:pt idx="12">
                  <c:v>2.4480251379297747E-3</c:v>
                </c:pt>
                <c:pt idx="13">
                  <c:v>2.6719624480953242E-3</c:v>
                </c:pt>
                <c:pt idx="14">
                  <c:v>1.9313304721030042E-3</c:v>
                </c:pt>
                <c:pt idx="15">
                  <c:v>1.4227280810955006E-3</c:v>
                </c:pt>
                <c:pt idx="16">
                  <c:v>1.3751763046544428E-3</c:v>
                </c:pt>
              </c:numCache>
            </c:numRef>
          </c:val>
          <c:smooth val="0"/>
          <c:extLst>
            <c:ext xmlns:c16="http://schemas.microsoft.com/office/drawing/2014/chart" uri="{C3380CC4-5D6E-409C-BE32-E72D297353CC}">
              <c16:uniqueId val="{00000004-AC55-4E5D-8D3D-73DD2AA7E122}"/>
            </c:ext>
          </c:extLst>
        </c:ser>
        <c:ser>
          <c:idx val="7"/>
          <c:order val="5"/>
          <c:tx>
            <c:strRef>
              <c:f>'YS Member Utilization'!$G$4</c:f>
              <c:strCache>
                <c:ptCount val="1"/>
                <c:pt idx="0">
                  <c:v>Region 6</c:v>
                </c:pt>
              </c:strCache>
            </c:strRef>
          </c:tx>
          <c:spPr>
            <a:ln w="28575" cap="rnd">
              <a:solidFill>
                <a:srgbClr val="00549F"/>
              </a:solidFill>
              <a:round/>
            </a:ln>
            <a:effectLst/>
          </c:spPr>
          <c:marker>
            <c:symbol val="none"/>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Utilization'!$G$6:$G$9,'YS Member Utilization'!$G$11:$G$14,'YS Member Utilization'!$G$16:$G$19,'YS Member Utilization'!$G$21:$G$24,'YS Member Utilization'!$G$26)</c:f>
              <c:numCache>
                <c:formatCode>0.00%</c:formatCode>
                <c:ptCount val="17"/>
                <c:pt idx="0">
                  <c:v>0</c:v>
                </c:pt>
                <c:pt idx="1">
                  <c:v>0</c:v>
                </c:pt>
                <c:pt idx="2">
                  <c:v>0</c:v>
                </c:pt>
                <c:pt idx="3">
                  <c:v>0</c:v>
                </c:pt>
                <c:pt idx="4">
                  <c:v>5.6156113996911412E-4</c:v>
                </c:pt>
                <c:pt idx="5">
                  <c:v>5.6085249579360629E-4</c:v>
                </c:pt>
                <c:pt idx="6">
                  <c:v>1.5672811403836108E-3</c:v>
                </c:pt>
                <c:pt idx="7">
                  <c:v>1.3793103448275861E-3</c:v>
                </c:pt>
                <c:pt idx="8">
                  <c:v>9.1736645261449436E-4</c:v>
                </c:pt>
                <c:pt idx="9">
                  <c:v>2.075980900975711E-3</c:v>
                </c:pt>
                <c:pt idx="10">
                  <c:v>2.3838714071652365E-3</c:v>
                </c:pt>
                <c:pt idx="11">
                  <c:v>2.0202020202020202E-3</c:v>
                </c:pt>
                <c:pt idx="12">
                  <c:v>1.4611144318257289E-3</c:v>
                </c:pt>
                <c:pt idx="13">
                  <c:v>1.1783960720130934E-3</c:v>
                </c:pt>
                <c:pt idx="14">
                  <c:v>1.8094868812201111E-3</c:v>
                </c:pt>
                <c:pt idx="15">
                  <c:v>1.5994881637875879E-3</c:v>
                </c:pt>
                <c:pt idx="16">
                  <c:v>1.2013151239251391E-3</c:v>
                </c:pt>
              </c:numCache>
            </c:numRef>
          </c:val>
          <c:smooth val="0"/>
          <c:extLst>
            <c:ext xmlns:c16="http://schemas.microsoft.com/office/drawing/2014/chart" uri="{C3380CC4-5D6E-409C-BE32-E72D297353CC}">
              <c16:uniqueId val="{00000005-AC55-4E5D-8D3D-73DD2AA7E122}"/>
            </c:ext>
          </c:extLst>
        </c:ser>
        <c:ser>
          <c:idx val="8"/>
          <c:order val="6"/>
          <c:tx>
            <c:strRef>
              <c:f>'YS Member Utilization'!$H$4</c:f>
              <c:strCache>
                <c:ptCount val="1"/>
                <c:pt idx="0">
                  <c:v>Region 7</c:v>
                </c:pt>
              </c:strCache>
            </c:strRef>
          </c:tx>
          <c:spPr>
            <a:ln w="28575" cap="rnd">
              <a:solidFill>
                <a:srgbClr val="739600"/>
              </a:solidFill>
              <a:round/>
            </a:ln>
            <a:effectLst/>
          </c:spPr>
          <c:marker>
            <c:symbol val="circle"/>
            <c:size val="5"/>
            <c:spPr>
              <a:solidFill>
                <a:srgbClr val="739600"/>
              </a:solidFill>
              <a:ln w="9525">
                <a:solidFill>
                  <a:schemeClr val="accent3">
                    <a:lumMod val="60000"/>
                  </a:schemeClr>
                </a:solid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Utilization'!$H$6:$H$9,'YS Member Utilization'!$H$11:$H$14,'YS Member Utilization'!$H$16:$H$19,'YS Member Utilization'!$H$21:$H$24,'YS Member Utilization'!$H$26)</c:f>
              <c:numCache>
                <c:formatCode>0.00%</c:formatCode>
                <c:ptCount val="17"/>
                <c:pt idx="0">
                  <c:v>0</c:v>
                </c:pt>
                <c:pt idx="1">
                  <c:v>0</c:v>
                </c:pt>
                <c:pt idx="2">
                  <c:v>0</c:v>
                </c:pt>
                <c:pt idx="3">
                  <c:v>0</c:v>
                </c:pt>
                <c:pt idx="4">
                  <c:v>6.8098629515081011E-4</c:v>
                </c:pt>
                <c:pt idx="5">
                  <c:v>1.0273386222247589E-3</c:v>
                </c:pt>
                <c:pt idx="6">
                  <c:v>1.6762671055438724E-3</c:v>
                </c:pt>
                <c:pt idx="7">
                  <c:v>1.1675947548051015E-3</c:v>
                </c:pt>
                <c:pt idx="8">
                  <c:v>1.5684452060762729E-3</c:v>
                </c:pt>
                <c:pt idx="9">
                  <c:v>1.5641441287717202E-3</c:v>
                </c:pt>
                <c:pt idx="10">
                  <c:v>2.0952061682869595E-3</c:v>
                </c:pt>
                <c:pt idx="11">
                  <c:v>2.0833333333333333E-3</c:v>
                </c:pt>
                <c:pt idx="12">
                  <c:v>1.7824830529073379E-3</c:v>
                </c:pt>
                <c:pt idx="13">
                  <c:v>1.5959993616002555E-3</c:v>
                </c:pt>
                <c:pt idx="14">
                  <c:v>1.5507951110527007E-3</c:v>
                </c:pt>
                <c:pt idx="15">
                  <c:v>1.6380655226209048E-3</c:v>
                </c:pt>
                <c:pt idx="16">
                  <c:v>1.7694122474099909E-3</c:v>
                </c:pt>
              </c:numCache>
            </c:numRef>
          </c:val>
          <c:smooth val="0"/>
          <c:extLst>
            <c:ext xmlns:c16="http://schemas.microsoft.com/office/drawing/2014/chart" uri="{C3380CC4-5D6E-409C-BE32-E72D297353CC}">
              <c16:uniqueId val="{00000006-AC55-4E5D-8D3D-73DD2AA7E122}"/>
            </c:ext>
          </c:extLst>
        </c:ser>
        <c:ser>
          <c:idx val="9"/>
          <c:order val="7"/>
          <c:tx>
            <c:strRef>
              <c:f>'YS Member Utilization'!$I$4</c:f>
              <c:strCache>
                <c:ptCount val="1"/>
                <c:pt idx="0">
                  <c:v>Region 9 / Out of State</c:v>
                </c:pt>
              </c:strCache>
            </c:strRef>
          </c:tx>
          <c:spPr>
            <a:ln w="28575" cap="rnd">
              <a:solidFill>
                <a:srgbClr val="008770"/>
              </a:solidFill>
              <a:round/>
            </a:ln>
            <a:effectLst/>
          </c:spPr>
          <c:marker>
            <c:symbol val="circle"/>
            <c:size val="5"/>
            <c:spPr>
              <a:solidFill>
                <a:srgbClr val="008770"/>
              </a:solidFill>
              <a:ln w="9525">
                <a:solidFill>
                  <a:srgbClr val="008770"/>
                </a:solid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Utilization'!$I$6:$I$9,'YS Member Utilization'!$I$11:$I$14,'YS Member Utilization'!$I$16:$I$19,'YS Member Utilization'!$I$21:$I$24,'YS Member Utilization'!$I$26)</c:f>
              <c:numCache>
                <c:formatCode>0.00%</c:formatCode>
                <c:ptCount val="17"/>
                <c:pt idx="0">
                  <c:v>0</c:v>
                </c:pt>
                <c:pt idx="1">
                  <c:v>0</c:v>
                </c:pt>
                <c:pt idx="2">
                  <c:v>0</c:v>
                </c:pt>
                <c:pt idx="3">
                  <c:v>0</c:v>
                </c:pt>
                <c:pt idx="4">
                  <c:v>0</c:v>
                </c:pt>
                <c:pt idx="5">
                  <c:v>0</c:v>
                </c:pt>
                <c:pt idx="6">
                  <c:v>0</c:v>
                </c:pt>
                <c:pt idx="7">
                  <c:v>0</c:v>
                </c:pt>
                <c:pt idx="8">
                  <c:v>0</c:v>
                </c:pt>
                <c:pt idx="9">
                  <c:v>0</c:v>
                </c:pt>
                <c:pt idx="10">
                  <c:v>1.8248175182481751E-4</c:v>
                </c:pt>
                <c:pt idx="11">
                  <c:v>9.4517958412098301E-4</c:v>
                </c:pt>
                <c:pt idx="12">
                  <c:v>4.405286343612335E-4</c:v>
                </c:pt>
                <c:pt idx="13">
                  <c:v>0</c:v>
                </c:pt>
                <c:pt idx="14">
                  <c:v>2.3174971031286211E-4</c:v>
                </c:pt>
                <c:pt idx="15">
                  <c:v>0</c:v>
                </c:pt>
                <c:pt idx="16">
                  <c:v>0</c:v>
                </c:pt>
              </c:numCache>
            </c:numRef>
          </c:val>
          <c:smooth val="0"/>
          <c:extLst>
            <c:ext xmlns:c16="http://schemas.microsoft.com/office/drawing/2014/chart" uri="{C3380CC4-5D6E-409C-BE32-E72D297353CC}">
              <c16:uniqueId val="{00000007-AC55-4E5D-8D3D-73DD2AA7E122}"/>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legend>
      <c:legendPos val="b"/>
      <c:layout>
        <c:manualLayout>
          <c:xMode val="edge"/>
          <c:yMode val="edge"/>
          <c:x val="0.89501637565057224"/>
          <c:y val="0.13516841644794403"/>
          <c:w val="0.10498362434942761"/>
          <c:h val="0.7958836395450569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Youth Support</a:t>
            </a:r>
          </a:p>
          <a:p>
            <a:pPr>
              <a:defRPr sz="1800" b="1"/>
            </a:pPr>
            <a:r>
              <a:rPr lang="en-US" sz="1600" b="1"/>
              <a:t>Total</a:t>
            </a:r>
            <a:r>
              <a:rPr lang="en-US" sz="1600" b="1" baseline="0"/>
              <a:t> Pct </a:t>
            </a:r>
            <a:r>
              <a:rPr lang="en-US" sz="1600" b="1"/>
              <a:t>Member</a:t>
            </a:r>
            <a:r>
              <a:rPr lang="en-US" sz="1600" b="1" baseline="0"/>
              <a:t> Utilization by Quarter - SFY19-Q1 to SFY23-Q1, Ages 0 to 17 Only</a:t>
            </a:r>
            <a:endParaRPr lang="en-US" sz="1600" b="1"/>
          </a:p>
        </c:rich>
      </c:tx>
      <c:layout>
        <c:manualLayout>
          <c:xMode val="edge"/>
          <c:yMode val="edge"/>
          <c:x val="0.13431594488188978"/>
          <c:y val="1.3888888888888888E-2"/>
        </c:manualLayout>
      </c:layout>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4.9075240594925636E-2"/>
          <c:y val="0.13113095238095238"/>
          <c:w val="0.92314698162729658"/>
          <c:h val="0.78740391826021749"/>
        </c:manualLayout>
      </c:layout>
      <c:lineChart>
        <c:grouping val="standard"/>
        <c:varyColors val="0"/>
        <c:ser>
          <c:idx val="1"/>
          <c:order val="0"/>
          <c:tx>
            <c:strRef>
              <c:f>'YS Member Utilization'!$J$4</c:f>
              <c:strCache>
                <c:ptCount val="1"/>
                <c:pt idx="0">
                  <c:v>Total</c:v>
                </c:pt>
              </c:strCache>
            </c:strRef>
          </c:tx>
          <c:spPr>
            <a:ln w="28575" cap="rnd">
              <a:solidFill>
                <a:srgbClr val="E87722"/>
              </a:solidFill>
              <a:round/>
            </a:ln>
            <a:effectLst/>
          </c:spPr>
          <c:marker>
            <c:symbol val="circle"/>
            <c:size val="5"/>
            <c:spPr>
              <a:solidFill>
                <a:schemeClr val="accent2"/>
              </a:solidFill>
              <a:ln w="9525">
                <a:solidFill>
                  <a:schemeClr val="accent2"/>
                </a:solidFill>
              </a:ln>
              <a:effectLst/>
            </c:spPr>
          </c:marker>
          <c:cat>
            <c:strRef>
              <c:f>('YS Member Utilization'!$A$6:$A$9,'YS Member Utilization'!$A$11:$A$14,'YS Member Utilization'!$A$16:$A$19,'YS Member Utilization'!$A$21:$A$24,'YS Member Utilization'!$A$26)</c:f>
              <c:strCache>
                <c:ptCount val="17"/>
                <c:pt idx="0">
                  <c:v>SFY2019-Q1</c:v>
                </c:pt>
                <c:pt idx="1">
                  <c:v>SFY2019-Q2</c:v>
                </c:pt>
                <c:pt idx="2">
                  <c:v>SFY2019-Q3</c:v>
                </c:pt>
                <c:pt idx="3">
                  <c:v>SFY2019-Q4</c:v>
                </c:pt>
                <c:pt idx="4">
                  <c:v>SFY2020-Q1</c:v>
                </c:pt>
                <c:pt idx="5">
                  <c:v>SFY2020-Q2</c:v>
                </c:pt>
                <c:pt idx="6">
                  <c:v>SFY2020-Q3</c:v>
                </c:pt>
                <c:pt idx="7">
                  <c:v>SFY2020-Q4</c:v>
                </c:pt>
                <c:pt idx="8">
                  <c:v>SFY2021-Q1</c:v>
                </c:pt>
                <c:pt idx="9">
                  <c:v>SFY2021-Q2</c:v>
                </c:pt>
                <c:pt idx="10">
                  <c:v>SFY2021-Q3</c:v>
                </c:pt>
                <c:pt idx="11">
                  <c:v>SFY2021-Q4</c:v>
                </c:pt>
                <c:pt idx="12">
                  <c:v>SFY2022-Q1</c:v>
                </c:pt>
                <c:pt idx="13">
                  <c:v>SFY2022-Q2</c:v>
                </c:pt>
                <c:pt idx="14">
                  <c:v>SFY2022-Q3</c:v>
                </c:pt>
                <c:pt idx="15">
                  <c:v>SFY2022-Q4</c:v>
                </c:pt>
                <c:pt idx="16">
                  <c:v>SFY2023-Q1</c:v>
                </c:pt>
              </c:strCache>
            </c:strRef>
          </c:cat>
          <c:val>
            <c:numRef>
              <c:f>('YS Member Utilization'!$J$6:$J$9,'YS Member Utilization'!$J$11:$J$14,'YS Member Utilization'!$J$16:$J$19,'YS Member Utilization'!$J$21:$J$24,'YS Member Utilization'!$J$26)</c:f>
              <c:numCache>
                <c:formatCode>0.00%</c:formatCode>
                <c:ptCount val="17"/>
                <c:pt idx="0">
                  <c:v>0</c:v>
                </c:pt>
                <c:pt idx="1">
                  <c:v>0</c:v>
                </c:pt>
                <c:pt idx="2">
                  <c:v>0</c:v>
                </c:pt>
                <c:pt idx="3">
                  <c:v>0</c:v>
                </c:pt>
                <c:pt idx="4">
                  <c:v>3.8462138183027804E-4</c:v>
                </c:pt>
                <c:pt idx="5">
                  <c:v>7.7347659312500326E-4</c:v>
                </c:pt>
                <c:pt idx="6">
                  <c:v>1.1570173664936757E-3</c:v>
                </c:pt>
                <c:pt idx="7">
                  <c:v>1.0716699915915124E-3</c:v>
                </c:pt>
                <c:pt idx="8">
                  <c:v>1.2005574016507663E-3</c:v>
                </c:pt>
                <c:pt idx="9">
                  <c:v>1.2315076495571309E-3</c:v>
                </c:pt>
                <c:pt idx="10">
                  <c:v>1.3591820006951542E-3</c:v>
                </c:pt>
                <c:pt idx="11">
                  <c:v>1.5427115846876906E-3</c:v>
                </c:pt>
                <c:pt idx="12">
                  <c:v>1.605741929235208E-3</c:v>
                </c:pt>
                <c:pt idx="13">
                  <c:v>1.6699490386372403E-3</c:v>
                </c:pt>
                <c:pt idx="14">
                  <c:v>1.7056335780402171E-3</c:v>
                </c:pt>
                <c:pt idx="15">
                  <c:v>1.3268024062010554E-3</c:v>
                </c:pt>
                <c:pt idx="16">
                  <c:v>1.3138389382198227E-3</c:v>
                </c:pt>
              </c:numCache>
            </c:numRef>
          </c:val>
          <c:smooth val="0"/>
          <c:extLst>
            <c:ext xmlns:c16="http://schemas.microsoft.com/office/drawing/2014/chart" uri="{C3380CC4-5D6E-409C-BE32-E72D297353CC}">
              <c16:uniqueId val="{00000000-C257-47EF-B91E-894B773C3A99}"/>
            </c:ext>
          </c:extLst>
        </c:ser>
        <c:dLbls>
          <c:showLegendKey val="0"/>
          <c:showVal val="0"/>
          <c:showCatName val="0"/>
          <c:showSerName val="0"/>
          <c:showPercent val="0"/>
          <c:showBubbleSize val="0"/>
        </c:dLbls>
        <c:marker val="1"/>
        <c:smooth val="0"/>
        <c:axId val="1226478984"/>
        <c:axId val="1226480296"/>
      </c:lineChart>
      <c:catAx>
        <c:axId val="1226478984"/>
        <c:scaling>
          <c:orientation val="minMax"/>
        </c:scaling>
        <c:delete val="0"/>
        <c:axPos val="b"/>
        <c:numFmt formatCode="General" sourceLinked="1"/>
        <c:majorTickMark val="none"/>
        <c:minorTickMark val="none"/>
        <c:tickLblPos val="nextTo"/>
        <c:spPr>
          <a:noFill/>
          <a:ln w="9525" cap="flat" cmpd="sng" algn="ctr">
            <a:solidFill>
              <a:srgbClr val="E87722"/>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80296"/>
        <c:crosses val="autoZero"/>
        <c:auto val="1"/>
        <c:lblAlgn val="ctr"/>
        <c:lblOffset val="100"/>
        <c:noMultiLvlLbl val="0"/>
      </c:catAx>
      <c:valAx>
        <c:axId val="1226480296"/>
        <c:scaling>
          <c:orientation val="minMax"/>
          <c:max val="1.0000000000000002E-2"/>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6478984"/>
        <c:crosses val="autoZero"/>
        <c:crossBetween val="between"/>
      </c:valAx>
      <c:spPr>
        <a:solidFill>
          <a:schemeClr val="bg1">
            <a:lumMod val="95000"/>
            <a:alpha val="50000"/>
          </a:schemeClr>
        </a:solidFill>
        <a:ln>
          <a:solidFill>
            <a:srgbClr val="E87722"/>
          </a:solid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E8772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32.xml"/><Relationship Id="rId1" Type="http://schemas.openxmlformats.org/officeDocument/2006/relationships/chart" Target="../charts/chart31.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34.xml"/><Relationship Id="rId1" Type="http://schemas.openxmlformats.org/officeDocument/2006/relationships/chart" Target="../charts/chart33.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38.xml.rels><?xml version="1.0" encoding="UTF-8" standalone="yes"?>
<Relationships xmlns="http://schemas.openxmlformats.org/package/2006/relationships"><Relationship Id="rId2" Type="http://schemas.openxmlformats.org/officeDocument/2006/relationships/chart" Target="../charts/chart38.xml"/><Relationship Id="rId1" Type="http://schemas.openxmlformats.org/officeDocument/2006/relationships/chart" Target="../charts/chart37.xml"/></Relationships>
</file>

<file path=xl/drawings/_rels/drawing41.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44.xml"/><Relationship Id="rId1" Type="http://schemas.openxmlformats.org/officeDocument/2006/relationships/chart" Target="../charts/chart43.xml"/></Relationships>
</file>

<file path=xl/drawings/_rels/drawing46.xml.rels><?xml version="1.0" encoding="UTF-8" standalone="yes"?>
<Relationships xmlns="http://schemas.openxmlformats.org/package/2006/relationships"><Relationship Id="rId2" Type="http://schemas.openxmlformats.org/officeDocument/2006/relationships/chart" Target="../charts/chart46.xml"/><Relationship Id="rId1" Type="http://schemas.openxmlformats.org/officeDocument/2006/relationships/chart" Target="../charts/chart45.xml"/></Relationships>
</file>

<file path=xl/drawings/_rels/drawing49.xml.rels><?xml version="1.0" encoding="UTF-8" standalone="yes"?>
<Relationships xmlns="http://schemas.openxmlformats.org/package/2006/relationships"><Relationship Id="rId2" Type="http://schemas.openxmlformats.org/officeDocument/2006/relationships/chart" Target="../charts/chart48.xml"/><Relationship Id="rId1" Type="http://schemas.openxmlformats.org/officeDocument/2006/relationships/chart" Target="../charts/chart47.xml"/></Relationships>
</file>

<file path=xl/drawings/_rels/drawing50.xml.rels><?xml version="1.0" encoding="UTF-8" standalone="yes"?>
<Relationships xmlns="http://schemas.openxmlformats.org/package/2006/relationships"><Relationship Id="rId2" Type="http://schemas.openxmlformats.org/officeDocument/2006/relationships/chart" Target="../charts/chart50.xml"/><Relationship Id="rId1" Type="http://schemas.openxmlformats.org/officeDocument/2006/relationships/chart" Target="../charts/chart49.xml"/></Relationships>
</file>

<file path=xl/drawings/_rels/drawing53.xml.rels><?xml version="1.0" encoding="UTF-8" standalone="yes"?>
<Relationships xmlns="http://schemas.openxmlformats.org/package/2006/relationships"><Relationship Id="rId2" Type="http://schemas.openxmlformats.org/officeDocument/2006/relationships/chart" Target="../charts/chart52.xml"/><Relationship Id="rId1" Type="http://schemas.openxmlformats.org/officeDocument/2006/relationships/chart" Target="../charts/chart51.xml"/></Relationships>
</file>

<file path=xl/drawings/_rels/drawing54.xml.rels><?xml version="1.0" encoding="UTF-8" standalone="yes"?>
<Relationships xmlns="http://schemas.openxmlformats.org/package/2006/relationships"><Relationship Id="rId2" Type="http://schemas.openxmlformats.org/officeDocument/2006/relationships/chart" Target="../charts/chart54.xml"/><Relationship Id="rId1" Type="http://schemas.openxmlformats.org/officeDocument/2006/relationships/chart" Target="../charts/chart53.xml"/></Relationships>
</file>

<file path=xl/drawings/_rels/drawing57.xml.rels><?xml version="1.0" encoding="UTF-8" standalone="yes"?>
<Relationships xmlns="http://schemas.openxmlformats.org/package/2006/relationships"><Relationship Id="rId2" Type="http://schemas.openxmlformats.org/officeDocument/2006/relationships/chart" Target="../charts/chart56.xml"/><Relationship Id="rId1" Type="http://schemas.openxmlformats.org/officeDocument/2006/relationships/chart" Target="../charts/chart55.xml"/></Relationships>
</file>

<file path=xl/drawings/_rels/drawing58.xml.rels><?xml version="1.0" encoding="UTF-8" standalone="yes"?>
<Relationships xmlns="http://schemas.openxmlformats.org/package/2006/relationships"><Relationship Id="rId2" Type="http://schemas.openxmlformats.org/officeDocument/2006/relationships/chart" Target="../charts/chart58.xml"/><Relationship Id="rId1" Type="http://schemas.openxmlformats.org/officeDocument/2006/relationships/chart" Target="../charts/chart57.xml"/></Relationships>
</file>

<file path=xl/drawings/_rels/drawing61.xml.rels><?xml version="1.0" encoding="UTF-8" standalone="yes"?>
<Relationships xmlns="http://schemas.openxmlformats.org/package/2006/relationships"><Relationship Id="rId2" Type="http://schemas.openxmlformats.org/officeDocument/2006/relationships/chart" Target="../charts/chart60.xml"/><Relationship Id="rId1" Type="http://schemas.openxmlformats.org/officeDocument/2006/relationships/chart" Target="../charts/chart59.xml"/></Relationships>
</file>

<file path=xl/drawings/_rels/drawing62.xml.rels><?xml version="1.0" encoding="UTF-8" standalone="yes"?>
<Relationships xmlns="http://schemas.openxmlformats.org/package/2006/relationships"><Relationship Id="rId2" Type="http://schemas.openxmlformats.org/officeDocument/2006/relationships/chart" Target="../charts/chart62.xml"/><Relationship Id="rId1" Type="http://schemas.openxmlformats.org/officeDocument/2006/relationships/chart" Target="../charts/chart61.xml"/></Relationships>
</file>

<file path=xl/drawings/_rels/drawing65.xml.rels><?xml version="1.0" encoding="UTF-8" standalone="yes"?>
<Relationships xmlns="http://schemas.openxmlformats.org/package/2006/relationships"><Relationship Id="rId2" Type="http://schemas.openxmlformats.org/officeDocument/2006/relationships/chart" Target="../charts/chart64.xml"/><Relationship Id="rId1" Type="http://schemas.openxmlformats.org/officeDocument/2006/relationships/chart" Target="../charts/chart63.xml"/></Relationships>
</file>

<file path=xl/drawings/_rels/drawing66.xml.rels><?xml version="1.0" encoding="UTF-8" standalone="yes"?>
<Relationships xmlns="http://schemas.openxmlformats.org/package/2006/relationships"><Relationship Id="rId2" Type="http://schemas.openxmlformats.org/officeDocument/2006/relationships/chart" Target="../charts/chart66.xml"/><Relationship Id="rId1" Type="http://schemas.openxmlformats.org/officeDocument/2006/relationships/chart" Target="../charts/chart65.xml"/></Relationships>
</file>

<file path=xl/drawings/_rels/drawing69.xml.rels><?xml version="1.0" encoding="UTF-8" standalone="yes"?>
<Relationships xmlns="http://schemas.openxmlformats.org/package/2006/relationships"><Relationship Id="rId2" Type="http://schemas.openxmlformats.org/officeDocument/2006/relationships/chart" Target="../charts/chart68.xml"/><Relationship Id="rId1" Type="http://schemas.openxmlformats.org/officeDocument/2006/relationships/chart" Target="../charts/chart67.xml"/></Relationships>
</file>

<file path=xl/drawings/_rels/drawing70.xml.rels><?xml version="1.0" encoding="UTF-8" standalone="yes"?>
<Relationships xmlns="http://schemas.openxmlformats.org/package/2006/relationships"><Relationship Id="rId2" Type="http://schemas.openxmlformats.org/officeDocument/2006/relationships/chart" Target="../charts/chart70.xml"/><Relationship Id="rId1" Type="http://schemas.openxmlformats.org/officeDocument/2006/relationships/chart" Target="../charts/chart69.xml"/></Relationships>
</file>

<file path=xl/drawings/_rels/drawing73.xml.rels><?xml version="1.0" encoding="UTF-8" standalone="yes"?>
<Relationships xmlns="http://schemas.openxmlformats.org/package/2006/relationships"><Relationship Id="rId2" Type="http://schemas.openxmlformats.org/officeDocument/2006/relationships/chart" Target="../charts/chart72.xml"/><Relationship Id="rId1" Type="http://schemas.openxmlformats.org/officeDocument/2006/relationships/chart" Target="../charts/chart71.xml"/></Relationships>
</file>

<file path=xl/drawings/_rels/drawing74.xml.rels><?xml version="1.0" encoding="UTF-8" standalone="yes"?>
<Relationships xmlns="http://schemas.openxmlformats.org/package/2006/relationships"><Relationship Id="rId2" Type="http://schemas.openxmlformats.org/officeDocument/2006/relationships/chart" Target="../charts/chart74.xml"/><Relationship Id="rId1" Type="http://schemas.openxmlformats.org/officeDocument/2006/relationships/chart" Target="../charts/chart73.xml"/></Relationships>
</file>

<file path=xl/drawings/_rels/drawing77.xml.rels><?xml version="1.0" encoding="UTF-8" standalone="yes"?>
<Relationships xmlns="http://schemas.openxmlformats.org/package/2006/relationships"><Relationship Id="rId2" Type="http://schemas.openxmlformats.org/officeDocument/2006/relationships/chart" Target="../charts/chart76.xml"/><Relationship Id="rId1" Type="http://schemas.openxmlformats.org/officeDocument/2006/relationships/chart" Target="../charts/chart75.xml"/></Relationships>
</file>

<file path=xl/drawings/_rels/drawing78.xml.rels><?xml version="1.0" encoding="UTF-8" standalone="yes"?>
<Relationships xmlns="http://schemas.openxmlformats.org/package/2006/relationships"><Relationship Id="rId2" Type="http://schemas.openxmlformats.org/officeDocument/2006/relationships/chart" Target="../charts/chart78.xml"/><Relationship Id="rId1" Type="http://schemas.openxmlformats.org/officeDocument/2006/relationships/chart" Target="../charts/chart77.xml"/></Relationships>
</file>

<file path=xl/drawings/_rels/drawing81.xml.rels><?xml version="1.0" encoding="UTF-8" standalone="yes"?>
<Relationships xmlns="http://schemas.openxmlformats.org/package/2006/relationships"><Relationship Id="rId2" Type="http://schemas.openxmlformats.org/officeDocument/2006/relationships/chart" Target="../charts/chart80.xml"/><Relationship Id="rId1" Type="http://schemas.openxmlformats.org/officeDocument/2006/relationships/chart" Target="../charts/chart79.xml"/></Relationships>
</file>

<file path=xl/drawings/_rels/drawing82.xml.rels><?xml version="1.0" encoding="UTF-8" standalone="yes"?>
<Relationships xmlns="http://schemas.openxmlformats.org/package/2006/relationships"><Relationship Id="rId2" Type="http://schemas.openxmlformats.org/officeDocument/2006/relationships/chart" Target="../charts/chart82.xml"/><Relationship Id="rId1" Type="http://schemas.openxmlformats.org/officeDocument/2006/relationships/chart" Target="../charts/chart81.xml"/></Relationships>
</file>

<file path=xl/drawings/_rels/drawing85.xml.rels><?xml version="1.0" encoding="UTF-8" standalone="yes"?>
<Relationships xmlns="http://schemas.openxmlformats.org/package/2006/relationships"><Relationship Id="rId2" Type="http://schemas.openxmlformats.org/officeDocument/2006/relationships/chart" Target="../charts/chart84.xml"/><Relationship Id="rId1" Type="http://schemas.openxmlformats.org/officeDocument/2006/relationships/chart" Target="../charts/chart83.xml"/></Relationships>
</file>

<file path=xl/drawings/_rels/drawing86.xml.rels><?xml version="1.0" encoding="UTF-8" standalone="yes"?>
<Relationships xmlns="http://schemas.openxmlformats.org/package/2006/relationships"><Relationship Id="rId2" Type="http://schemas.openxmlformats.org/officeDocument/2006/relationships/chart" Target="../charts/chart86.xml"/><Relationship Id="rId1" Type="http://schemas.openxmlformats.org/officeDocument/2006/relationships/chart" Target="../charts/chart85.xml"/></Relationships>
</file>

<file path=xl/drawings/_rels/drawing89.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90.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93.xml.rels><?xml version="1.0" encoding="UTF-8" standalone="yes"?>
<Relationships xmlns="http://schemas.openxmlformats.org/package/2006/relationships"><Relationship Id="rId2" Type="http://schemas.openxmlformats.org/officeDocument/2006/relationships/chart" Target="../charts/chart92.xml"/><Relationship Id="rId1" Type="http://schemas.openxmlformats.org/officeDocument/2006/relationships/chart" Target="../charts/chart91.xml"/></Relationships>
</file>

<file path=xl/drawings/_rels/drawing94.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_rels/drawing97.xml.rels><?xml version="1.0" encoding="UTF-8" standalone="yes"?>
<Relationships xmlns="http://schemas.openxmlformats.org/package/2006/relationships"><Relationship Id="rId2" Type="http://schemas.openxmlformats.org/officeDocument/2006/relationships/chart" Target="../charts/chart96.xml"/><Relationship Id="rId1" Type="http://schemas.openxmlformats.org/officeDocument/2006/relationships/chart" Target="../charts/chart95.xml"/></Relationships>
</file>

<file path=xl/drawings/_rels/drawing98.xml.rels><?xml version="1.0" encoding="UTF-8" standalone="yes"?>
<Relationships xmlns="http://schemas.openxmlformats.org/package/2006/relationships"><Relationship Id="rId2" Type="http://schemas.openxmlformats.org/officeDocument/2006/relationships/chart" Target="../charts/chart98.xml"/><Relationship Id="rId1" Type="http://schemas.openxmlformats.org/officeDocument/2006/relationships/chart" Target="../charts/chart97.xml"/></Relationships>
</file>

<file path=xl/drawings/_rels/drawing101.xml.rels><?xml version="1.0" encoding="UTF-8" standalone="yes"?>
<Relationships xmlns="http://schemas.openxmlformats.org/package/2006/relationships"><Relationship Id="rId2" Type="http://schemas.openxmlformats.org/officeDocument/2006/relationships/chart" Target="../charts/chart100.xml"/><Relationship Id="rId1" Type="http://schemas.openxmlformats.org/officeDocument/2006/relationships/chart" Target="../charts/chart9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30</xdr:row>
      <xdr:rowOff>93345</xdr:rowOff>
    </xdr:from>
    <xdr:to>
      <xdr:col>0</xdr:col>
      <xdr:colOff>1771650</xdr:colOff>
      <xdr:row>30</xdr:row>
      <xdr:rowOff>531495</xdr:rowOff>
    </xdr:to>
    <xdr:pic>
      <xdr:nvPicPr>
        <xdr:cNvPr id="2" name="Picture 1">
          <a:extLst>
            <a:ext uri="{FF2B5EF4-FFF2-40B4-BE49-F238E27FC236}">
              <a16:creationId xmlns:a16="http://schemas.microsoft.com/office/drawing/2014/main" id="{9EB9A735-A44D-4559-A601-6A60336B2B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504545"/>
          <a:ext cx="1771650" cy="438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160020</xdr:colOff>
      <xdr:row>29</xdr:row>
      <xdr:rowOff>17460</xdr:rowOff>
    </xdr:from>
    <xdr:to>
      <xdr:col>29</xdr:col>
      <xdr:colOff>388620</xdr:colOff>
      <xdr:row>64</xdr:row>
      <xdr:rowOff>114300</xdr:rowOff>
    </xdr:to>
    <xdr:graphicFrame macro="">
      <xdr:nvGraphicFramePr>
        <xdr:cNvPr id="2" name="Chart 1">
          <a:extLst>
            <a:ext uri="{FF2B5EF4-FFF2-40B4-BE49-F238E27FC236}">
              <a16:creationId xmlns:a16="http://schemas.microsoft.com/office/drawing/2014/main" id="{4123AD4B-FFC8-48D0-85D3-D5260514D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95250</xdr:colOff>
      <xdr:row>29</xdr:row>
      <xdr:rowOff>0</xdr:rowOff>
    </xdr:from>
    <xdr:to>
      <xdr:col>12</xdr:col>
      <xdr:colOff>129540</xdr:colOff>
      <xdr:row>64</xdr:row>
      <xdr:rowOff>114300</xdr:rowOff>
    </xdr:to>
    <xdr:graphicFrame macro="">
      <xdr:nvGraphicFramePr>
        <xdr:cNvPr id="3" name="Chart 2">
          <a:extLst>
            <a:ext uri="{FF2B5EF4-FFF2-40B4-BE49-F238E27FC236}">
              <a16:creationId xmlns:a16="http://schemas.microsoft.com/office/drawing/2014/main" id="{3A772357-D439-4064-BD8C-81F76350D4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0.00243</cdr:x>
      <cdr:y>0.74306</cdr:y>
    </cdr:from>
    <cdr:to>
      <cdr:x>0.01962</cdr:x>
      <cdr:y>0.93279</cdr:y>
    </cdr:to>
    <cdr:sp macro="" textlink="">
      <cdr:nvSpPr>
        <cdr:cNvPr id="3"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xml><?xml version="1.0" encoding="utf-8"?>
<c:userShapes xmlns:c="http://schemas.openxmlformats.org/drawingml/2006/chart">
  <cdr:relSizeAnchor xmlns:cdr="http://schemas.openxmlformats.org/drawingml/2006/chartDrawing">
    <cdr:from>
      <cdr:x>0.00243</cdr:x>
      <cdr:y>0.74306</cdr:y>
    </cdr:from>
    <cdr:to>
      <cdr:x>0.01962</cdr:x>
      <cdr:y>0.93279</cdr:y>
    </cdr:to>
    <cdr:sp macro="" textlink="">
      <cdr:nvSpPr>
        <cdr:cNvPr id="3"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5.xml><?xml version="1.0" encoding="utf-8"?>
<xdr:wsDr xmlns:xdr="http://schemas.openxmlformats.org/drawingml/2006/spreadsheetDrawing" xmlns:a="http://schemas.openxmlformats.org/drawingml/2006/main">
  <xdr:twoCellAnchor editAs="oneCell">
    <xdr:from>
      <xdr:col>12</xdr:col>
      <xdr:colOff>60960</xdr:colOff>
      <xdr:row>29</xdr:row>
      <xdr:rowOff>17460</xdr:rowOff>
    </xdr:from>
    <xdr:to>
      <xdr:col>27</xdr:col>
      <xdr:colOff>670560</xdr:colOff>
      <xdr:row>63</xdr:row>
      <xdr:rowOff>175260</xdr:rowOff>
    </xdr:to>
    <xdr:graphicFrame macro="">
      <xdr:nvGraphicFramePr>
        <xdr:cNvPr id="2" name="Chart 1">
          <a:extLst>
            <a:ext uri="{FF2B5EF4-FFF2-40B4-BE49-F238E27FC236}">
              <a16:creationId xmlns:a16="http://schemas.microsoft.com/office/drawing/2014/main" id="{C9F257A8-22D7-4660-A82B-25F9D7DD5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95250</xdr:colOff>
      <xdr:row>29</xdr:row>
      <xdr:rowOff>0</xdr:rowOff>
    </xdr:from>
    <xdr:to>
      <xdr:col>11</xdr:col>
      <xdr:colOff>708660</xdr:colOff>
      <xdr:row>63</xdr:row>
      <xdr:rowOff>175260</xdr:rowOff>
    </xdr:to>
    <xdr:graphicFrame macro="">
      <xdr:nvGraphicFramePr>
        <xdr:cNvPr id="3" name="Chart 2">
          <a:extLst>
            <a:ext uri="{FF2B5EF4-FFF2-40B4-BE49-F238E27FC236}">
              <a16:creationId xmlns:a16="http://schemas.microsoft.com/office/drawing/2014/main" id="{FED53BAD-D796-46B3-9E57-0C9E79425C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106680</xdr:colOff>
      <xdr:row>28</xdr:row>
      <xdr:rowOff>109534</xdr:rowOff>
    </xdr:from>
    <xdr:to>
      <xdr:col>28</xdr:col>
      <xdr:colOff>472440</xdr:colOff>
      <xdr:row>62</xdr:row>
      <xdr:rowOff>68579</xdr:rowOff>
    </xdr:to>
    <xdr:graphicFrame macro="">
      <xdr:nvGraphicFramePr>
        <xdr:cNvPr id="2" name="Chart 1">
          <a:extLst>
            <a:ext uri="{FF2B5EF4-FFF2-40B4-BE49-F238E27FC236}">
              <a16:creationId xmlns:a16="http://schemas.microsoft.com/office/drawing/2014/main" id="{BC83CB0E-D951-43D8-954F-6EBAC18FF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16327</xdr:colOff>
      <xdr:row>28</xdr:row>
      <xdr:rowOff>133350</xdr:rowOff>
    </xdr:from>
    <xdr:to>
      <xdr:col>11</xdr:col>
      <xdr:colOff>701040</xdr:colOff>
      <xdr:row>62</xdr:row>
      <xdr:rowOff>57150</xdr:rowOff>
    </xdr:to>
    <xdr:graphicFrame macro="">
      <xdr:nvGraphicFramePr>
        <xdr:cNvPr id="3" name="Chart 2">
          <a:extLst>
            <a:ext uri="{FF2B5EF4-FFF2-40B4-BE49-F238E27FC236}">
              <a16:creationId xmlns:a16="http://schemas.microsoft.com/office/drawing/2014/main" id="{3E568B8B-EE18-4879-9503-1C220607C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0.00156</cdr:x>
      <cdr:y>0.74479</cdr:y>
    </cdr:from>
    <cdr:to>
      <cdr:x>0.01875</cdr:x>
      <cdr:y>0.93452</cdr:y>
    </cdr:to>
    <cdr:sp macro="" textlink="">
      <cdr:nvSpPr>
        <cdr:cNvPr id="2" name="TextBox 1">
          <a:extLst xmlns:a="http://schemas.openxmlformats.org/drawingml/2006/main">
            <a:ext uri="{FF2B5EF4-FFF2-40B4-BE49-F238E27FC236}">
              <a16:creationId xmlns:a16="http://schemas.microsoft.com/office/drawing/2014/main" id="{2C0C5BB7-627C-457C-904A-455A053AD5C5}"/>
            </a:ext>
          </a:extLst>
        </cdr:cNvPr>
        <cdr:cNvSpPr txBox="1"/>
      </cdr:nvSpPr>
      <cdr:spPr>
        <a:xfrm xmlns:a="http://schemas.openxmlformats.org/drawingml/2006/main" rot="16200000">
          <a:off x="-514348" y="5295900"/>
          <a:ext cx="1214438" cy="15716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r>
            <a:rPr lang="en-US" sz="1000">
              <a:solidFill>
                <a:srgbClr val="63666A"/>
              </a:solidFill>
            </a:rPr>
            <a:t>Distinct Members</a:t>
          </a:r>
        </a:p>
      </cdr:txBody>
    </cdr:sp>
  </cdr:relSizeAnchor>
</c:userShapes>
</file>

<file path=xl/drawings/drawing8.xml><?xml version="1.0" encoding="utf-8"?>
<c:userShapes xmlns:c="http://schemas.openxmlformats.org/drawingml/2006/chart">
  <cdr:relSizeAnchor xmlns:cdr="http://schemas.openxmlformats.org/drawingml/2006/chartDrawing">
    <cdr:from>
      <cdr:x>0.00156</cdr:x>
      <cdr:y>0.74479</cdr:y>
    </cdr:from>
    <cdr:to>
      <cdr:x>0.01875</cdr:x>
      <cdr:y>0.93452</cdr:y>
    </cdr:to>
    <cdr:sp macro="" textlink="">
      <cdr:nvSpPr>
        <cdr:cNvPr id="2" name="TextBox 1">
          <a:extLst xmlns:a="http://schemas.openxmlformats.org/drawingml/2006/main">
            <a:ext uri="{FF2B5EF4-FFF2-40B4-BE49-F238E27FC236}">
              <a16:creationId xmlns:a16="http://schemas.microsoft.com/office/drawing/2014/main" id="{2C0C5BB7-627C-457C-904A-455A053AD5C5}"/>
            </a:ext>
          </a:extLst>
        </cdr:cNvPr>
        <cdr:cNvSpPr txBox="1"/>
      </cdr:nvSpPr>
      <cdr:spPr>
        <a:xfrm xmlns:a="http://schemas.openxmlformats.org/drawingml/2006/main" rot="16200000">
          <a:off x="-514348" y="5295900"/>
          <a:ext cx="1214438" cy="157166"/>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r>
            <a:rPr lang="en-US" sz="1000">
              <a:solidFill>
                <a:srgbClr val="63666A"/>
              </a:solidFill>
            </a:rPr>
            <a:t>Distinct Members</a:t>
          </a: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11</xdr:col>
      <xdr:colOff>649706</xdr:colOff>
      <xdr:row>28</xdr:row>
      <xdr:rowOff>109535</xdr:rowOff>
    </xdr:from>
    <xdr:to>
      <xdr:col>27</xdr:col>
      <xdr:colOff>441158</xdr:colOff>
      <xdr:row>62</xdr:row>
      <xdr:rowOff>33334</xdr:rowOff>
    </xdr:to>
    <xdr:graphicFrame macro="">
      <xdr:nvGraphicFramePr>
        <xdr:cNvPr id="2" name="Chart 1">
          <a:extLst>
            <a:ext uri="{FF2B5EF4-FFF2-40B4-BE49-F238E27FC236}">
              <a16:creationId xmlns:a16="http://schemas.microsoft.com/office/drawing/2014/main" id="{0B40689B-53DC-4742-9BD3-9DCD39DAB9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57148</xdr:colOff>
      <xdr:row>28</xdr:row>
      <xdr:rowOff>110490</xdr:rowOff>
    </xdr:from>
    <xdr:to>
      <xdr:col>11</xdr:col>
      <xdr:colOff>553453</xdr:colOff>
      <xdr:row>62</xdr:row>
      <xdr:rowOff>34289</xdr:rowOff>
    </xdr:to>
    <xdr:graphicFrame macro="">
      <xdr:nvGraphicFramePr>
        <xdr:cNvPr id="3" name="Chart 2">
          <a:extLst>
            <a:ext uri="{FF2B5EF4-FFF2-40B4-BE49-F238E27FC236}">
              <a16:creationId xmlns:a16="http://schemas.microsoft.com/office/drawing/2014/main" id="{701BC9B5-7947-4355-A0E8-397C009250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114300</xdr:colOff>
      <xdr:row>27</xdr:row>
      <xdr:rowOff>38100</xdr:rowOff>
    </xdr:from>
    <xdr:to>
      <xdr:col>27</xdr:col>
      <xdr:colOff>693420</xdr:colOff>
      <xdr:row>60</xdr:row>
      <xdr:rowOff>174305</xdr:rowOff>
    </xdr:to>
    <xdr:graphicFrame macro="">
      <xdr:nvGraphicFramePr>
        <xdr:cNvPr id="2" name="Chart 1">
          <a:extLst>
            <a:ext uri="{FF2B5EF4-FFF2-40B4-BE49-F238E27FC236}">
              <a16:creationId xmlns:a16="http://schemas.microsoft.com/office/drawing/2014/main" id="{C2B01AD2-FA0F-4D87-AE40-394DD6DE64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174624</xdr:colOff>
      <xdr:row>27</xdr:row>
      <xdr:rowOff>47625</xdr:rowOff>
    </xdr:from>
    <xdr:to>
      <xdr:col>12</xdr:col>
      <xdr:colOff>15240</xdr:colOff>
      <xdr:row>60</xdr:row>
      <xdr:rowOff>161925</xdr:rowOff>
    </xdr:to>
    <xdr:graphicFrame macro="">
      <xdr:nvGraphicFramePr>
        <xdr:cNvPr id="3" name="Chart 2">
          <a:extLst>
            <a:ext uri="{FF2B5EF4-FFF2-40B4-BE49-F238E27FC236}">
              <a16:creationId xmlns:a16="http://schemas.microsoft.com/office/drawing/2014/main" id="{472638FF-10CA-4A42-9E17-2B6B306C21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0.00035</cdr:x>
      <cdr:y>0.74454</cdr:y>
    </cdr:from>
    <cdr:to>
      <cdr:x>0.01754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2.xml><?xml version="1.0" encoding="utf-8"?>
<c:userShapes xmlns:c="http://schemas.openxmlformats.org/drawingml/2006/chart">
  <cdr:relSizeAnchor xmlns:cdr="http://schemas.openxmlformats.org/drawingml/2006/chartDrawing">
    <cdr:from>
      <cdr:x>0.00035</cdr:x>
      <cdr:y>0.74454</cdr:y>
    </cdr:from>
    <cdr:to>
      <cdr:x>0.01754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3.xml><?xml version="1.0" encoding="utf-8"?>
<xdr:wsDr xmlns:xdr="http://schemas.openxmlformats.org/drawingml/2006/spreadsheetDrawing" xmlns:a="http://schemas.openxmlformats.org/drawingml/2006/main">
  <xdr:twoCellAnchor editAs="oneCell">
    <xdr:from>
      <xdr:col>12</xdr:col>
      <xdr:colOff>114300</xdr:colOff>
      <xdr:row>27</xdr:row>
      <xdr:rowOff>117155</xdr:rowOff>
    </xdr:from>
    <xdr:to>
      <xdr:col>27</xdr:col>
      <xdr:colOff>624840</xdr:colOff>
      <xdr:row>61</xdr:row>
      <xdr:rowOff>40955</xdr:rowOff>
    </xdr:to>
    <xdr:graphicFrame macro="">
      <xdr:nvGraphicFramePr>
        <xdr:cNvPr id="2" name="Chart 1">
          <a:extLst>
            <a:ext uri="{FF2B5EF4-FFF2-40B4-BE49-F238E27FC236}">
              <a16:creationId xmlns:a16="http://schemas.microsoft.com/office/drawing/2014/main" id="{FD2F0CF6-717A-47CE-BE14-1173AD05AF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107949</xdr:colOff>
      <xdr:row>27</xdr:row>
      <xdr:rowOff>114300</xdr:rowOff>
    </xdr:from>
    <xdr:to>
      <xdr:col>11</xdr:col>
      <xdr:colOff>541020</xdr:colOff>
      <xdr:row>61</xdr:row>
      <xdr:rowOff>38100</xdr:rowOff>
    </xdr:to>
    <xdr:graphicFrame macro="">
      <xdr:nvGraphicFramePr>
        <xdr:cNvPr id="3" name="Chart 2">
          <a:extLst>
            <a:ext uri="{FF2B5EF4-FFF2-40B4-BE49-F238E27FC236}">
              <a16:creationId xmlns:a16="http://schemas.microsoft.com/office/drawing/2014/main" id="{31060085-7BDB-4A6E-BF9F-62C1A2A28D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12</xdr:col>
      <xdr:colOff>114300</xdr:colOff>
      <xdr:row>27</xdr:row>
      <xdr:rowOff>38100</xdr:rowOff>
    </xdr:from>
    <xdr:to>
      <xdr:col>27</xdr:col>
      <xdr:colOff>693420</xdr:colOff>
      <xdr:row>60</xdr:row>
      <xdr:rowOff>174305</xdr:rowOff>
    </xdr:to>
    <xdr:graphicFrame macro="">
      <xdr:nvGraphicFramePr>
        <xdr:cNvPr id="2" name="Chart 1">
          <a:extLst>
            <a:ext uri="{FF2B5EF4-FFF2-40B4-BE49-F238E27FC236}">
              <a16:creationId xmlns:a16="http://schemas.microsoft.com/office/drawing/2014/main" id="{C3EF200F-9E4B-49B3-A553-A4FA4C5182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174624</xdr:colOff>
      <xdr:row>27</xdr:row>
      <xdr:rowOff>47625</xdr:rowOff>
    </xdr:from>
    <xdr:to>
      <xdr:col>12</xdr:col>
      <xdr:colOff>15240</xdr:colOff>
      <xdr:row>60</xdr:row>
      <xdr:rowOff>161925</xdr:rowOff>
    </xdr:to>
    <xdr:graphicFrame macro="">
      <xdr:nvGraphicFramePr>
        <xdr:cNvPr id="3" name="Chart 2">
          <a:extLst>
            <a:ext uri="{FF2B5EF4-FFF2-40B4-BE49-F238E27FC236}">
              <a16:creationId xmlns:a16="http://schemas.microsoft.com/office/drawing/2014/main" id="{0C555F8C-4CE4-4158-8DB5-F5B93B7A3C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0.00035</cdr:x>
      <cdr:y>0.74454</cdr:y>
    </cdr:from>
    <cdr:to>
      <cdr:x>0.01754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6.xml><?xml version="1.0" encoding="utf-8"?>
<c:userShapes xmlns:c="http://schemas.openxmlformats.org/drawingml/2006/chart">
  <cdr:relSizeAnchor xmlns:cdr="http://schemas.openxmlformats.org/drawingml/2006/chartDrawing">
    <cdr:from>
      <cdr:x>0.00035</cdr:x>
      <cdr:y>0.74454</cdr:y>
    </cdr:from>
    <cdr:to>
      <cdr:x>0.01754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7.xml><?xml version="1.0" encoding="utf-8"?>
<xdr:wsDr xmlns:xdr="http://schemas.openxmlformats.org/drawingml/2006/spreadsheetDrawing" xmlns:a="http://schemas.openxmlformats.org/drawingml/2006/main">
  <xdr:twoCellAnchor editAs="oneCell">
    <xdr:from>
      <xdr:col>12</xdr:col>
      <xdr:colOff>114300</xdr:colOff>
      <xdr:row>27</xdr:row>
      <xdr:rowOff>117155</xdr:rowOff>
    </xdr:from>
    <xdr:to>
      <xdr:col>27</xdr:col>
      <xdr:colOff>624840</xdr:colOff>
      <xdr:row>61</xdr:row>
      <xdr:rowOff>40955</xdr:rowOff>
    </xdr:to>
    <xdr:graphicFrame macro="">
      <xdr:nvGraphicFramePr>
        <xdr:cNvPr id="2" name="Chart 1">
          <a:extLst>
            <a:ext uri="{FF2B5EF4-FFF2-40B4-BE49-F238E27FC236}">
              <a16:creationId xmlns:a16="http://schemas.microsoft.com/office/drawing/2014/main" id="{AAC5A000-0352-4D38-B5D0-4C8F6E314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107949</xdr:colOff>
      <xdr:row>27</xdr:row>
      <xdr:rowOff>114300</xdr:rowOff>
    </xdr:from>
    <xdr:to>
      <xdr:col>11</xdr:col>
      <xdr:colOff>541020</xdr:colOff>
      <xdr:row>61</xdr:row>
      <xdr:rowOff>38100</xdr:rowOff>
    </xdr:to>
    <xdr:graphicFrame macro="">
      <xdr:nvGraphicFramePr>
        <xdr:cNvPr id="3" name="Chart 2">
          <a:extLst>
            <a:ext uri="{FF2B5EF4-FFF2-40B4-BE49-F238E27FC236}">
              <a16:creationId xmlns:a16="http://schemas.microsoft.com/office/drawing/2014/main" id="{87E83256-DC0D-4809-B1E3-E2963BFAE6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624840</xdr:colOff>
      <xdr:row>27</xdr:row>
      <xdr:rowOff>71435</xdr:rowOff>
    </xdr:from>
    <xdr:to>
      <xdr:col>27</xdr:col>
      <xdr:colOff>693420</xdr:colOff>
      <xdr:row>61</xdr:row>
      <xdr:rowOff>2855</xdr:rowOff>
    </xdr:to>
    <xdr:graphicFrame macro="">
      <xdr:nvGraphicFramePr>
        <xdr:cNvPr id="2" name="Chart 1">
          <a:extLst>
            <a:ext uri="{FF2B5EF4-FFF2-40B4-BE49-F238E27FC236}">
              <a16:creationId xmlns:a16="http://schemas.microsoft.com/office/drawing/2014/main" id="{694CBE35-7CD6-47D3-9AA4-9F5E1E1F1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76200</xdr:rowOff>
    </xdr:from>
    <xdr:to>
      <xdr:col>11</xdr:col>
      <xdr:colOff>541020</xdr:colOff>
      <xdr:row>61</xdr:row>
      <xdr:rowOff>0</xdr:rowOff>
    </xdr:to>
    <xdr:graphicFrame macro="">
      <xdr:nvGraphicFramePr>
        <xdr:cNvPr id="3" name="Chart 2">
          <a:extLst>
            <a:ext uri="{FF2B5EF4-FFF2-40B4-BE49-F238E27FC236}">
              <a16:creationId xmlns:a16="http://schemas.microsoft.com/office/drawing/2014/main" id="{4E5DE68F-F4F9-4EEC-B8C6-152D1FFC89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0.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1.xml><?xml version="1.0" encoding="utf-8"?>
<xdr:wsDr xmlns:xdr="http://schemas.openxmlformats.org/drawingml/2006/spreadsheetDrawing" xmlns:a="http://schemas.openxmlformats.org/drawingml/2006/main">
  <xdr:twoCellAnchor editAs="oneCell">
    <xdr:from>
      <xdr:col>11</xdr:col>
      <xdr:colOff>563562</xdr:colOff>
      <xdr:row>27</xdr:row>
      <xdr:rowOff>80960</xdr:rowOff>
    </xdr:from>
    <xdr:to>
      <xdr:col>27</xdr:col>
      <xdr:colOff>603249</xdr:colOff>
      <xdr:row>61</xdr:row>
      <xdr:rowOff>4760</xdr:rowOff>
    </xdr:to>
    <xdr:graphicFrame macro="">
      <xdr:nvGraphicFramePr>
        <xdr:cNvPr id="2" name="Chart 1">
          <a:extLst>
            <a:ext uri="{FF2B5EF4-FFF2-40B4-BE49-F238E27FC236}">
              <a16:creationId xmlns:a16="http://schemas.microsoft.com/office/drawing/2014/main" id="{DB56DEAA-5DED-41BC-A990-B89BAE6DEB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85725</xdr:rowOff>
    </xdr:from>
    <xdr:to>
      <xdr:col>11</xdr:col>
      <xdr:colOff>436561</xdr:colOff>
      <xdr:row>61</xdr:row>
      <xdr:rowOff>9525</xdr:rowOff>
    </xdr:to>
    <xdr:graphicFrame macro="">
      <xdr:nvGraphicFramePr>
        <xdr:cNvPr id="3" name="Chart 2">
          <a:extLst>
            <a:ext uri="{FF2B5EF4-FFF2-40B4-BE49-F238E27FC236}">
              <a16:creationId xmlns:a16="http://schemas.microsoft.com/office/drawing/2014/main" id="{6458AA65-7B6D-41BA-8E7C-FAA6E8A3E0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121920</xdr:colOff>
      <xdr:row>27</xdr:row>
      <xdr:rowOff>133483</xdr:rowOff>
    </xdr:from>
    <xdr:to>
      <xdr:col>28</xdr:col>
      <xdr:colOff>38100</xdr:colOff>
      <xdr:row>61</xdr:row>
      <xdr:rowOff>57283</xdr:rowOff>
    </xdr:to>
    <xdr:graphicFrame macro="">
      <xdr:nvGraphicFramePr>
        <xdr:cNvPr id="2" name="Chart 1">
          <a:extLst>
            <a:ext uri="{FF2B5EF4-FFF2-40B4-BE49-F238E27FC236}">
              <a16:creationId xmlns:a16="http://schemas.microsoft.com/office/drawing/2014/main" id="{16E85637-1D51-4BE0-B15C-CE4047ECAE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27</xdr:row>
      <xdr:rowOff>134711</xdr:rowOff>
    </xdr:from>
    <xdr:to>
      <xdr:col>11</xdr:col>
      <xdr:colOff>708660</xdr:colOff>
      <xdr:row>61</xdr:row>
      <xdr:rowOff>58511</xdr:rowOff>
    </xdr:to>
    <xdr:graphicFrame macro="">
      <xdr:nvGraphicFramePr>
        <xdr:cNvPr id="3" name="Chart 2">
          <a:extLst>
            <a:ext uri="{FF2B5EF4-FFF2-40B4-BE49-F238E27FC236}">
              <a16:creationId xmlns:a16="http://schemas.microsoft.com/office/drawing/2014/main" id="{AD161E7B-5012-4471-A149-DCE301830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4.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5.xml><?xml version="1.0" encoding="utf-8"?>
<xdr:wsDr xmlns:xdr="http://schemas.openxmlformats.org/drawingml/2006/spreadsheetDrawing" xmlns:a="http://schemas.openxmlformats.org/drawingml/2006/main">
  <xdr:twoCellAnchor editAs="oneCell">
    <xdr:from>
      <xdr:col>10</xdr:col>
      <xdr:colOff>708660</xdr:colOff>
      <xdr:row>27</xdr:row>
      <xdr:rowOff>49663</xdr:rowOff>
    </xdr:from>
    <xdr:to>
      <xdr:col>25</xdr:col>
      <xdr:colOff>525780</xdr:colOff>
      <xdr:row>60</xdr:row>
      <xdr:rowOff>163963</xdr:rowOff>
    </xdr:to>
    <xdr:graphicFrame macro="">
      <xdr:nvGraphicFramePr>
        <xdr:cNvPr id="2" name="Chart 1">
          <a:extLst>
            <a:ext uri="{FF2B5EF4-FFF2-40B4-BE49-F238E27FC236}">
              <a16:creationId xmlns:a16="http://schemas.microsoft.com/office/drawing/2014/main" id="{615CC391-4326-475C-93AD-DC9F194179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68036</xdr:rowOff>
    </xdr:from>
    <xdr:to>
      <xdr:col>10</xdr:col>
      <xdr:colOff>632460</xdr:colOff>
      <xdr:row>60</xdr:row>
      <xdr:rowOff>182336</xdr:rowOff>
    </xdr:to>
    <xdr:graphicFrame macro="">
      <xdr:nvGraphicFramePr>
        <xdr:cNvPr id="3" name="Chart 2">
          <a:extLst>
            <a:ext uri="{FF2B5EF4-FFF2-40B4-BE49-F238E27FC236}">
              <a16:creationId xmlns:a16="http://schemas.microsoft.com/office/drawing/2014/main" id="{4B7E5F8D-86FC-4ECB-8232-DBD633263A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38100</xdr:colOff>
      <xdr:row>27</xdr:row>
      <xdr:rowOff>134711</xdr:rowOff>
    </xdr:from>
    <xdr:to>
      <xdr:col>12</xdr:col>
      <xdr:colOff>342900</xdr:colOff>
      <xdr:row>61</xdr:row>
      <xdr:rowOff>58511</xdr:rowOff>
    </xdr:to>
    <xdr:graphicFrame macro="">
      <xdr:nvGraphicFramePr>
        <xdr:cNvPr id="3" name="Chart 2">
          <a:extLst>
            <a:ext uri="{FF2B5EF4-FFF2-40B4-BE49-F238E27FC236}">
              <a16:creationId xmlns:a16="http://schemas.microsoft.com/office/drawing/2014/main" id="{6D5C10F4-05F6-46D4-8851-BA902FDF7E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701040</xdr:colOff>
      <xdr:row>27</xdr:row>
      <xdr:rowOff>152400</xdr:rowOff>
    </xdr:from>
    <xdr:to>
      <xdr:col>29</xdr:col>
      <xdr:colOff>38100</xdr:colOff>
      <xdr:row>61</xdr:row>
      <xdr:rowOff>106680</xdr:rowOff>
    </xdr:to>
    <xdr:graphicFrame macro="">
      <xdr:nvGraphicFramePr>
        <xdr:cNvPr id="4" name="Chart 3">
          <a:extLst>
            <a:ext uri="{FF2B5EF4-FFF2-40B4-BE49-F238E27FC236}">
              <a16:creationId xmlns:a16="http://schemas.microsoft.com/office/drawing/2014/main" id="{8B940232-1CF7-41EC-8FCE-E7C6A54DC9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8.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29.xml><?xml version="1.0" encoding="utf-8"?>
<xdr:wsDr xmlns:xdr="http://schemas.openxmlformats.org/drawingml/2006/spreadsheetDrawing" xmlns:a="http://schemas.openxmlformats.org/drawingml/2006/main">
  <xdr:twoCellAnchor editAs="oneCell">
    <xdr:from>
      <xdr:col>11</xdr:col>
      <xdr:colOff>655320</xdr:colOff>
      <xdr:row>27</xdr:row>
      <xdr:rowOff>49663</xdr:rowOff>
    </xdr:from>
    <xdr:to>
      <xdr:col>28</xdr:col>
      <xdr:colOff>60960</xdr:colOff>
      <xdr:row>60</xdr:row>
      <xdr:rowOff>163963</xdr:rowOff>
    </xdr:to>
    <xdr:graphicFrame macro="">
      <xdr:nvGraphicFramePr>
        <xdr:cNvPr id="2" name="Chart 1">
          <a:extLst>
            <a:ext uri="{FF2B5EF4-FFF2-40B4-BE49-F238E27FC236}">
              <a16:creationId xmlns:a16="http://schemas.microsoft.com/office/drawing/2014/main" id="{F54198B3-AF32-4264-8459-AD728F9EB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68036</xdr:rowOff>
    </xdr:from>
    <xdr:to>
      <xdr:col>11</xdr:col>
      <xdr:colOff>579120</xdr:colOff>
      <xdr:row>60</xdr:row>
      <xdr:rowOff>182336</xdr:rowOff>
    </xdr:to>
    <xdr:graphicFrame macro="">
      <xdr:nvGraphicFramePr>
        <xdr:cNvPr id="3" name="Chart 2">
          <a:extLst>
            <a:ext uri="{FF2B5EF4-FFF2-40B4-BE49-F238E27FC236}">
              <a16:creationId xmlns:a16="http://schemas.microsoft.com/office/drawing/2014/main" id="{6667557C-CDFD-4677-AAC2-6DF47993FE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38100</xdr:colOff>
      <xdr:row>27</xdr:row>
      <xdr:rowOff>134711</xdr:rowOff>
    </xdr:from>
    <xdr:to>
      <xdr:col>12</xdr:col>
      <xdr:colOff>655320</xdr:colOff>
      <xdr:row>61</xdr:row>
      <xdr:rowOff>58511</xdr:rowOff>
    </xdr:to>
    <xdr:graphicFrame macro="">
      <xdr:nvGraphicFramePr>
        <xdr:cNvPr id="2" name="Chart 1">
          <a:extLst>
            <a:ext uri="{FF2B5EF4-FFF2-40B4-BE49-F238E27FC236}">
              <a16:creationId xmlns:a16="http://schemas.microsoft.com/office/drawing/2014/main" id="{CCAB83EE-2231-4C4E-B038-2A8F100D3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701040</xdr:colOff>
      <xdr:row>27</xdr:row>
      <xdr:rowOff>152400</xdr:rowOff>
    </xdr:from>
    <xdr:to>
      <xdr:col>30</xdr:col>
      <xdr:colOff>15240</xdr:colOff>
      <xdr:row>61</xdr:row>
      <xdr:rowOff>106680</xdr:rowOff>
    </xdr:to>
    <xdr:graphicFrame macro="">
      <xdr:nvGraphicFramePr>
        <xdr:cNvPr id="3" name="Chart 2">
          <a:extLst>
            <a:ext uri="{FF2B5EF4-FFF2-40B4-BE49-F238E27FC236}">
              <a16:creationId xmlns:a16="http://schemas.microsoft.com/office/drawing/2014/main" id="{3FC86612-D531-4810-9AC9-76B44CEC5F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32.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12</xdr:col>
      <xdr:colOff>213360</xdr:colOff>
      <xdr:row>27</xdr:row>
      <xdr:rowOff>49663</xdr:rowOff>
    </xdr:from>
    <xdr:to>
      <xdr:col>29</xdr:col>
      <xdr:colOff>228600</xdr:colOff>
      <xdr:row>60</xdr:row>
      <xdr:rowOff>163963</xdr:rowOff>
    </xdr:to>
    <xdr:graphicFrame macro="">
      <xdr:nvGraphicFramePr>
        <xdr:cNvPr id="2" name="Chart 1">
          <a:extLst>
            <a:ext uri="{FF2B5EF4-FFF2-40B4-BE49-F238E27FC236}">
              <a16:creationId xmlns:a16="http://schemas.microsoft.com/office/drawing/2014/main" id="{6C57B7B5-1291-46B0-8E49-75D851F32A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68036</xdr:rowOff>
    </xdr:from>
    <xdr:to>
      <xdr:col>12</xdr:col>
      <xdr:colOff>175260</xdr:colOff>
      <xdr:row>60</xdr:row>
      <xdr:rowOff>182336</xdr:rowOff>
    </xdr:to>
    <xdr:graphicFrame macro="">
      <xdr:nvGraphicFramePr>
        <xdr:cNvPr id="3" name="Chart 2">
          <a:extLst>
            <a:ext uri="{FF2B5EF4-FFF2-40B4-BE49-F238E27FC236}">
              <a16:creationId xmlns:a16="http://schemas.microsoft.com/office/drawing/2014/main" id="{28CAB261-BAFF-471B-9BEB-2FF63B9C3E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518160</xdr:colOff>
      <xdr:row>27</xdr:row>
      <xdr:rowOff>133483</xdr:rowOff>
    </xdr:from>
    <xdr:to>
      <xdr:col>27</xdr:col>
      <xdr:colOff>487680</xdr:colOff>
      <xdr:row>61</xdr:row>
      <xdr:rowOff>57283</xdr:rowOff>
    </xdr:to>
    <xdr:graphicFrame macro="">
      <xdr:nvGraphicFramePr>
        <xdr:cNvPr id="2" name="Chart 1">
          <a:extLst>
            <a:ext uri="{FF2B5EF4-FFF2-40B4-BE49-F238E27FC236}">
              <a16:creationId xmlns:a16="http://schemas.microsoft.com/office/drawing/2014/main" id="{C65A295B-5CB0-415B-B463-599F418DA5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27</xdr:row>
      <xdr:rowOff>134711</xdr:rowOff>
    </xdr:from>
    <xdr:to>
      <xdr:col>11</xdr:col>
      <xdr:colOff>502920</xdr:colOff>
      <xdr:row>61</xdr:row>
      <xdr:rowOff>58511</xdr:rowOff>
    </xdr:to>
    <xdr:graphicFrame macro="">
      <xdr:nvGraphicFramePr>
        <xdr:cNvPr id="3" name="Chart 2">
          <a:extLst>
            <a:ext uri="{FF2B5EF4-FFF2-40B4-BE49-F238E27FC236}">
              <a16:creationId xmlns:a16="http://schemas.microsoft.com/office/drawing/2014/main" id="{8EB44416-F952-42A7-B74D-3CE4DA8AF7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36.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37.xml><?xml version="1.0" encoding="utf-8"?>
<xdr:wsDr xmlns:xdr="http://schemas.openxmlformats.org/drawingml/2006/spreadsheetDrawing" xmlns:a="http://schemas.openxmlformats.org/drawingml/2006/main">
  <xdr:twoCellAnchor editAs="oneCell">
    <xdr:from>
      <xdr:col>10</xdr:col>
      <xdr:colOff>708660</xdr:colOff>
      <xdr:row>27</xdr:row>
      <xdr:rowOff>49663</xdr:rowOff>
    </xdr:from>
    <xdr:to>
      <xdr:col>25</xdr:col>
      <xdr:colOff>525780</xdr:colOff>
      <xdr:row>60</xdr:row>
      <xdr:rowOff>163963</xdr:rowOff>
    </xdr:to>
    <xdr:graphicFrame macro="">
      <xdr:nvGraphicFramePr>
        <xdr:cNvPr id="2" name="Chart 1">
          <a:extLst>
            <a:ext uri="{FF2B5EF4-FFF2-40B4-BE49-F238E27FC236}">
              <a16:creationId xmlns:a16="http://schemas.microsoft.com/office/drawing/2014/main" id="{0535AA6D-6913-4F6D-B5C9-F8DC739C3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68036</xdr:rowOff>
    </xdr:from>
    <xdr:to>
      <xdr:col>10</xdr:col>
      <xdr:colOff>632460</xdr:colOff>
      <xdr:row>60</xdr:row>
      <xdr:rowOff>182336</xdr:rowOff>
    </xdr:to>
    <xdr:graphicFrame macro="">
      <xdr:nvGraphicFramePr>
        <xdr:cNvPr id="3" name="Chart 2">
          <a:extLst>
            <a:ext uri="{FF2B5EF4-FFF2-40B4-BE49-F238E27FC236}">
              <a16:creationId xmlns:a16="http://schemas.microsoft.com/office/drawing/2014/main" id="{46963C35-1727-4D52-9C5A-34ECF02AF9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104774</xdr:colOff>
      <xdr:row>28</xdr:row>
      <xdr:rowOff>100010</xdr:rowOff>
    </xdr:from>
    <xdr:to>
      <xdr:col>11</xdr:col>
      <xdr:colOff>632460</xdr:colOff>
      <xdr:row>62</xdr:row>
      <xdr:rowOff>23810</xdr:rowOff>
    </xdr:to>
    <xdr:graphicFrame macro="">
      <xdr:nvGraphicFramePr>
        <xdr:cNvPr id="2" name="Chart 1">
          <a:extLst>
            <a:ext uri="{FF2B5EF4-FFF2-40B4-BE49-F238E27FC236}">
              <a16:creationId xmlns:a16="http://schemas.microsoft.com/office/drawing/2014/main" id="{29B0D9AE-AD18-4139-84DF-76E42B7AE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28</xdr:row>
      <xdr:rowOff>90170</xdr:rowOff>
    </xdr:from>
    <xdr:to>
      <xdr:col>27</xdr:col>
      <xdr:colOff>678180</xdr:colOff>
      <xdr:row>62</xdr:row>
      <xdr:rowOff>13970</xdr:rowOff>
    </xdr:to>
    <xdr:graphicFrame macro="">
      <xdr:nvGraphicFramePr>
        <xdr:cNvPr id="3" name="Chart 2">
          <a:extLst>
            <a:ext uri="{FF2B5EF4-FFF2-40B4-BE49-F238E27FC236}">
              <a16:creationId xmlns:a16="http://schemas.microsoft.com/office/drawing/2014/main" id="{A4C13F7B-98DE-49B3-9732-C6047BC98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0.xml><?xml version="1.0" encoding="utf-8"?>
<c:userShapes xmlns:c="http://schemas.openxmlformats.org/drawingml/2006/chart">
  <cdr:relSizeAnchor xmlns:cdr="http://schemas.openxmlformats.org/drawingml/2006/chartDrawing">
    <cdr:from>
      <cdr:x>0.00556</cdr:x>
      <cdr:y>0.74454</cdr:y>
    </cdr:from>
    <cdr:to>
      <cdr:x>0.02274</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1.xml><?xml version="1.0" encoding="utf-8"?>
<xdr:wsDr xmlns:xdr="http://schemas.openxmlformats.org/drawingml/2006/spreadsheetDrawing" xmlns:a="http://schemas.openxmlformats.org/drawingml/2006/main">
  <xdr:twoCellAnchor editAs="oneCell">
    <xdr:from>
      <xdr:col>0</xdr:col>
      <xdr:colOff>76200</xdr:colOff>
      <xdr:row>27</xdr:row>
      <xdr:rowOff>138110</xdr:rowOff>
    </xdr:from>
    <xdr:to>
      <xdr:col>11</xdr:col>
      <xdr:colOff>533400</xdr:colOff>
      <xdr:row>61</xdr:row>
      <xdr:rowOff>61910</xdr:rowOff>
    </xdr:to>
    <xdr:graphicFrame macro="">
      <xdr:nvGraphicFramePr>
        <xdr:cNvPr id="2" name="Chart 1">
          <a:extLst>
            <a:ext uri="{FF2B5EF4-FFF2-40B4-BE49-F238E27FC236}">
              <a16:creationId xmlns:a16="http://schemas.microsoft.com/office/drawing/2014/main" id="{B58F4DBA-E0C6-4483-BAE1-C80A81EA3E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579120</xdr:colOff>
      <xdr:row>27</xdr:row>
      <xdr:rowOff>92075</xdr:rowOff>
    </xdr:from>
    <xdr:to>
      <xdr:col>27</xdr:col>
      <xdr:colOff>342900</xdr:colOff>
      <xdr:row>61</xdr:row>
      <xdr:rowOff>15875</xdr:rowOff>
    </xdr:to>
    <xdr:graphicFrame macro="">
      <xdr:nvGraphicFramePr>
        <xdr:cNvPr id="3" name="Chart 2">
          <a:extLst>
            <a:ext uri="{FF2B5EF4-FFF2-40B4-BE49-F238E27FC236}">
              <a16:creationId xmlns:a16="http://schemas.microsoft.com/office/drawing/2014/main" id="{E4146D4B-ECA4-4B27-A968-95CA4BB17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editAs="oneCell">
    <xdr:from>
      <xdr:col>12</xdr:col>
      <xdr:colOff>388620</xdr:colOff>
      <xdr:row>28</xdr:row>
      <xdr:rowOff>1585</xdr:rowOff>
    </xdr:from>
    <xdr:to>
      <xdr:col>29</xdr:col>
      <xdr:colOff>228600</xdr:colOff>
      <xdr:row>61</xdr:row>
      <xdr:rowOff>115885</xdr:rowOff>
    </xdr:to>
    <xdr:graphicFrame macro="">
      <xdr:nvGraphicFramePr>
        <xdr:cNvPr id="2" name="Chart 1">
          <a:extLst>
            <a:ext uri="{FF2B5EF4-FFF2-40B4-BE49-F238E27FC236}">
              <a16:creationId xmlns:a16="http://schemas.microsoft.com/office/drawing/2014/main" id="{A5D72DC0-BF96-44E2-95D3-E71DC6454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xdr:colOff>
      <xdr:row>27</xdr:row>
      <xdr:rowOff>174625</xdr:rowOff>
    </xdr:from>
    <xdr:to>
      <xdr:col>12</xdr:col>
      <xdr:colOff>76200</xdr:colOff>
      <xdr:row>61</xdr:row>
      <xdr:rowOff>98425</xdr:rowOff>
    </xdr:to>
    <xdr:graphicFrame macro="">
      <xdr:nvGraphicFramePr>
        <xdr:cNvPr id="3" name="Chart 2">
          <a:extLst>
            <a:ext uri="{FF2B5EF4-FFF2-40B4-BE49-F238E27FC236}">
              <a16:creationId xmlns:a16="http://schemas.microsoft.com/office/drawing/2014/main" id="{F6CE3805-5911-47C9-BD12-7C0BDD23D3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4.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5.xml><?xml version="1.0" encoding="utf-8"?>
<xdr:wsDr xmlns:xdr="http://schemas.openxmlformats.org/drawingml/2006/spreadsheetDrawing" xmlns:a="http://schemas.openxmlformats.org/drawingml/2006/main">
  <xdr:twoCellAnchor editAs="oneCell">
    <xdr:from>
      <xdr:col>12</xdr:col>
      <xdr:colOff>198120</xdr:colOff>
      <xdr:row>27</xdr:row>
      <xdr:rowOff>153985</xdr:rowOff>
    </xdr:from>
    <xdr:to>
      <xdr:col>28</xdr:col>
      <xdr:colOff>0</xdr:colOff>
      <xdr:row>61</xdr:row>
      <xdr:rowOff>77785</xdr:rowOff>
    </xdr:to>
    <xdr:graphicFrame macro="">
      <xdr:nvGraphicFramePr>
        <xdr:cNvPr id="2" name="Chart 1">
          <a:extLst>
            <a:ext uri="{FF2B5EF4-FFF2-40B4-BE49-F238E27FC236}">
              <a16:creationId xmlns:a16="http://schemas.microsoft.com/office/drawing/2014/main" id="{F2AB8222-BC54-4649-B632-C023AE6EC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92074</xdr:colOff>
      <xdr:row>27</xdr:row>
      <xdr:rowOff>146050</xdr:rowOff>
    </xdr:from>
    <xdr:to>
      <xdr:col>12</xdr:col>
      <xdr:colOff>15240</xdr:colOff>
      <xdr:row>61</xdr:row>
      <xdr:rowOff>69850</xdr:rowOff>
    </xdr:to>
    <xdr:graphicFrame macro="">
      <xdr:nvGraphicFramePr>
        <xdr:cNvPr id="3" name="Chart 2">
          <a:extLst>
            <a:ext uri="{FF2B5EF4-FFF2-40B4-BE49-F238E27FC236}">
              <a16:creationId xmlns:a16="http://schemas.microsoft.com/office/drawing/2014/main" id="{145D8FBD-3C2F-4C76-ACB6-119F038751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editAs="oneCell">
    <xdr:from>
      <xdr:col>12</xdr:col>
      <xdr:colOff>388620</xdr:colOff>
      <xdr:row>28</xdr:row>
      <xdr:rowOff>1585</xdr:rowOff>
    </xdr:from>
    <xdr:to>
      <xdr:col>29</xdr:col>
      <xdr:colOff>228600</xdr:colOff>
      <xdr:row>61</xdr:row>
      <xdr:rowOff>115885</xdr:rowOff>
    </xdr:to>
    <xdr:graphicFrame macro="">
      <xdr:nvGraphicFramePr>
        <xdr:cNvPr id="2" name="Chart 1">
          <a:extLst>
            <a:ext uri="{FF2B5EF4-FFF2-40B4-BE49-F238E27FC236}">
              <a16:creationId xmlns:a16="http://schemas.microsoft.com/office/drawing/2014/main" id="{688A2C23-F22F-4E48-B7DC-DE2117560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xdr:colOff>
      <xdr:row>27</xdr:row>
      <xdr:rowOff>174625</xdr:rowOff>
    </xdr:from>
    <xdr:to>
      <xdr:col>12</xdr:col>
      <xdr:colOff>76200</xdr:colOff>
      <xdr:row>61</xdr:row>
      <xdr:rowOff>98425</xdr:rowOff>
    </xdr:to>
    <xdr:graphicFrame macro="">
      <xdr:nvGraphicFramePr>
        <xdr:cNvPr id="3" name="Chart 2">
          <a:extLst>
            <a:ext uri="{FF2B5EF4-FFF2-40B4-BE49-F238E27FC236}">
              <a16:creationId xmlns:a16="http://schemas.microsoft.com/office/drawing/2014/main" id="{D71718BE-CD3A-49C3-A840-30AF068F9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8.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49.xml><?xml version="1.0" encoding="utf-8"?>
<xdr:wsDr xmlns:xdr="http://schemas.openxmlformats.org/drawingml/2006/spreadsheetDrawing" xmlns:a="http://schemas.openxmlformats.org/drawingml/2006/main">
  <xdr:twoCellAnchor editAs="oneCell">
    <xdr:from>
      <xdr:col>12</xdr:col>
      <xdr:colOff>198120</xdr:colOff>
      <xdr:row>27</xdr:row>
      <xdr:rowOff>153985</xdr:rowOff>
    </xdr:from>
    <xdr:to>
      <xdr:col>28</xdr:col>
      <xdr:colOff>0</xdr:colOff>
      <xdr:row>61</xdr:row>
      <xdr:rowOff>77785</xdr:rowOff>
    </xdr:to>
    <xdr:graphicFrame macro="">
      <xdr:nvGraphicFramePr>
        <xdr:cNvPr id="2" name="Chart 1">
          <a:extLst>
            <a:ext uri="{FF2B5EF4-FFF2-40B4-BE49-F238E27FC236}">
              <a16:creationId xmlns:a16="http://schemas.microsoft.com/office/drawing/2014/main" id="{2EC3CC87-5FF6-4A6B-9D13-9BF6652F11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92074</xdr:colOff>
      <xdr:row>27</xdr:row>
      <xdr:rowOff>146050</xdr:rowOff>
    </xdr:from>
    <xdr:to>
      <xdr:col>12</xdr:col>
      <xdr:colOff>15240</xdr:colOff>
      <xdr:row>61</xdr:row>
      <xdr:rowOff>69850</xdr:rowOff>
    </xdr:to>
    <xdr:graphicFrame macro="">
      <xdr:nvGraphicFramePr>
        <xdr:cNvPr id="3" name="Chart 2">
          <a:extLst>
            <a:ext uri="{FF2B5EF4-FFF2-40B4-BE49-F238E27FC236}">
              <a16:creationId xmlns:a16="http://schemas.microsoft.com/office/drawing/2014/main" id="{F531422E-95C5-422D-AF47-E3BC051F75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editAs="oneCell">
    <xdr:from>
      <xdr:col>12</xdr:col>
      <xdr:colOff>388620</xdr:colOff>
      <xdr:row>28</xdr:row>
      <xdr:rowOff>1585</xdr:rowOff>
    </xdr:from>
    <xdr:to>
      <xdr:col>30</xdr:col>
      <xdr:colOff>30480</xdr:colOff>
      <xdr:row>61</xdr:row>
      <xdr:rowOff>115885</xdr:rowOff>
    </xdr:to>
    <xdr:graphicFrame macro="">
      <xdr:nvGraphicFramePr>
        <xdr:cNvPr id="2" name="Chart 1">
          <a:extLst>
            <a:ext uri="{FF2B5EF4-FFF2-40B4-BE49-F238E27FC236}">
              <a16:creationId xmlns:a16="http://schemas.microsoft.com/office/drawing/2014/main" id="{1D8799FA-3D78-469B-9DCB-80C0D347DB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25400</xdr:colOff>
      <xdr:row>27</xdr:row>
      <xdr:rowOff>174625</xdr:rowOff>
    </xdr:from>
    <xdr:to>
      <xdr:col>12</xdr:col>
      <xdr:colOff>335280</xdr:colOff>
      <xdr:row>61</xdr:row>
      <xdr:rowOff>98425</xdr:rowOff>
    </xdr:to>
    <xdr:graphicFrame macro="">
      <xdr:nvGraphicFramePr>
        <xdr:cNvPr id="3" name="Chart 2">
          <a:extLst>
            <a:ext uri="{FF2B5EF4-FFF2-40B4-BE49-F238E27FC236}">
              <a16:creationId xmlns:a16="http://schemas.microsoft.com/office/drawing/2014/main" id="{CB05B032-D1B7-42B3-9BBF-9788E6C566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52.xml><?xml version="1.0" encoding="utf-8"?>
<c:userShapes xmlns:c="http://schemas.openxmlformats.org/drawingml/2006/chart">
  <cdr:relSizeAnchor xmlns:cdr="http://schemas.openxmlformats.org/drawingml/2006/chartDrawing">
    <cdr:from>
      <cdr:x>0.00556</cdr:x>
      <cdr:y>0.74157</cdr:y>
    </cdr:from>
    <cdr:to>
      <cdr:x>0.02274</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53.xml><?xml version="1.0" encoding="utf-8"?>
<xdr:wsDr xmlns:xdr="http://schemas.openxmlformats.org/drawingml/2006/spreadsheetDrawing" xmlns:a="http://schemas.openxmlformats.org/drawingml/2006/main">
  <xdr:twoCellAnchor editAs="oneCell">
    <xdr:from>
      <xdr:col>12</xdr:col>
      <xdr:colOff>198120</xdr:colOff>
      <xdr:row>27</xdr:row>
      <xdr:rowOff>153985</xdr:rowOff>
    </xdr:from>
    <xdr:to>
      <xdr:col>28</xdr:col>
      <xdr:colOff>0</xdr:colOff>
      <xdr:row>61</xdr:row>
      <xdr:rowOff>77785</xdr:rowOff>
    </xdr:to>
    <xdr:graphicFrame macro="">
      <xdr:nvGraphicFramePr>
        <xdr:cNvPr id="2" name="Chart 1">
          <a:extLst>
            <a:ext uri="{FF2B5EF4-FFF2-40B4-BE49-F238E27FC236}">
              <a16:creationId xmlns:a16="http://schemas.microsoft.com/office/drawing/2014/main" id="{453945D6-B1AD-44C7-9DD0-14E77C24B2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92074</xdr:colOff>
      <xdr:row>27</xdr:row>
      <xdr:rowOff>146050</xdr:rowOff>
    </xdr:from>
    <xdr:to>
      <xdr:col>12</xdr:col>
      <xdr:colOff>15240</xdr:colOff>
      <xdr:row>61</xdr:row>
      <xdr:rowOff>69850</xdr:rowOff>
    </xdr:to>
    <xdr:graphicFrame macro="">
      <xdr:nvGraphicFramePr>
        <xdr:cNvPr id="3" name="Chart 2">
          <a:extLst>
            <a:ext uri="{FF2B5EF4-FFF2-40B4-BE49-F238E27FC236}">
              <a16:creationId xmlns:a16="http://schemas.microsoft.com/office/drawing/2014/main" id="{094E606E-FDBE-44EC-898E-46D8F44EEF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editAs="oneCell">
    <xdr:from>
      <xdr:col>12</xdr:col>
      <xdr:colOff>167640</xdr:colOff>
      <xdr:row>28</xdr:row>
      <xdr:rowOff>37145</xdr:rowOff>
    </xdr:from>
    <xdr:to>
      <xdr:col>27</xdr:col>
      <xdr:colOff>716280</xdr:colOff>
      <xdr:row>61</xdr:row>
      <xdr:rowOff>151445</xdr:rowOff>
    </xdr:to>
    <xdr:graphicFrame macro="">
      <xdr:nvGraphicFramePr>
        <xdr:cNvPr id="2" name="Chart 1">
          <a:extLst>
            <a:ext uri="{FF2B5EF4-FFF2-40B4-BE49-F238E27FC236}">
              <a16:creationId xmlns:a16="http://schemas.microsoft.com/office/drawing/2014/main" id="{7DA51367-8AD7-4198-B5B6-843D1E797D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171450</xdr:colOff>
      <xdr:row>28</xdr:row>
      <xdr:rowOff>28575</xdr:rowOff>
    </xdr:from>
    <xdr:to>
      <xdr:col>12</xdr:col>
      <xdr:colOff>106680</xdr:colOff>
      <xdr:row>61</xdr:row>
      <xdr:rowOff>142875</xdr:rowOff>
    </xdr:to>
    <xdr:graphicFrame macro="">
      <xdr:nvGraphicFramePr>
        <xdr:cNvPr id="3" name="Chart 2">
          <a:extLst>
            <a:ext uri="{FF2B5EF4-FFF2-40B4-BE49-F238E27FC236}">
              <a16:creationId xmlns:a16="http://schemas.microsoft.com/office/drawing/2014/main" id="{A3365BA6-B119-423B-85BD-58E438C24E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56.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57.xml><?xml version="1.0" encoding="utf-8"?>
<xdr:wsDr xmlns:xdr="http://schemas.openxmlformats.org/drawingml/2006/spreadsheetDrawing" xmlns:a="http://schemas.openxmlformats.org/drawingml/2006/main">
  <xdr:twoCellAnchor editAs="oneCell">
    <xdr:from>
      <xdr:col>11</xdr:col>
      <xdr:colOff>594360</xdr:colOff>
      <xdr:row>27</xdr:row>
      <xdr:rowOff>136205</xdr:rowOff>
    </xdr:from>
    <xdr:to>
      <xdr:col>27</xdr:col>
      <xdr:colOff>632460</xdr:colOff>
      <xdr:row>61</xdr:row>
      <xdr:rowOff>52385</xdr:rowOff>
    </xdr:to>
    <xdr:graphicFrame macro="">
      <xdr:nvGraphicFramePr>
        <xdr:cNvPr id="2" name="Chart 1">
          <a:extLst>
            <a:ext uri="{FF2B5EF4-FFF2-40B4-BE49-F238E27FC236}">
              <a16:creationId xmlns:a16="http://schemas.microsoft.com/office/drawing/2014/main" id="{C94F0177-4D64-4A4D-B977-511314801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152400</xdr:colOff>
      <xdr:row>27</xdr:row>
      <xdr:rowOff>171450</xdr:rowOff>
    </xdr:from>
    <xdr:to>
      <xdr:col>11</xdr:col>
      <xdr:colOff>548640</xdr:colOff>
      <xdr:row>61</xdr:row>
      <xdr:rowOff>95250</xdr:rowOff>
    </xdr:to>
    <xdr:graphicFrame macro="">
      <xdr:nvGraphicFramePr>
        <xdr:cNvPr id="3" name="Chart 2">
          <a:extLst>
            <a:ext uri="{FF2B5EF4-FFF2-40B4-BE49-F238E27FC236}">
              <a16:creationId xmlns:a16="http://schemas.microsoft.com/office/drawing/2014/main" id="{2D876074-48DC-4E74-B995-C3061E138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editAs="oneCell">
    <xdr:from>
      <xdr:col>12</xdr:col>
      <xdr:colOff>0</xdr:colOff>
      <xdr:row>27</xdr:row>
      <xdr:rowOff>160020</xdr:rowOff>
    </xdr:from>
    <xdr:to>
      <xdr:col>28</xdr:col>
      <xdr:colOff>99060</xdr:colOff>
      <xdr:row>61</xdr:row>
      <xdr:rowOff>143825</xdr:rowOff>
    </xdr:to>
    <xdr:graphicFrame macro="">
      <xdr:nvGraphicFramePr>
        <xdr:cNvPr id="4" name="Chart 3">
          <a:extLst>
            <a:ext uri="{FF2B5EF4-FFF2-40B4-BE49-F238E27FC236}">
              <a16:creationId xmlns:a16="http://schemas.microsoft.com/office/drawing/2014/main" id="{36B162A8-73EE-49AD-82B0-9BA24329CC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38100</xdr:colOff>
      <xdr:row>28</xdr:row>
      <xdr:rowOff>9525</xdr:rowOff>
    </xdr:from>
    <xdr:to>
      <xdr:col>11</xdr:col>
      <xdr:colOff>571500</xdr:colOff>
      <xdr:row>61</xdr:row>
      <xdr:rowOff>123825</xdr:rowOff>
    </xdr:to>
    <xdr:graphicFrame macro="">
      <xdr:nvGraphicFramePr>
        <xdr:cNvPr id="3" name="Chart 2">
          <a:extLst>
            <a:ext uri="{FF2B5EF4-FFF2-40B4-BE49-F238E27FC236}">
              <a16:creationId xmlns:a16="http://schemas.microsoft.com/office/drawing/2014/main" id="{853EBEC2-7CD1-4E6D-800D-19329172FF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0.00243</cdr:x>
      <cdr:y>0.74182</cdr:y>
    </cdr:from>
    <cdr:to>
      <cdr:x>0.01962</cdr:x>
      <cdr:y>0.93155</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76848"/>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0.xml><?xml version="1.0" encoding="utf-8"?>
<c:userShapes xmlns:c="http://schemas.openxmlformats.org/drawingml/2006/chart">
  <cdr:relSizeAnchor xmlns:cdr="http://schemas.openxmlformats.org/drawingml/2006/chartDrawing">
    <cdr:from>
      <cdr:x>0.00243</cdr:x>
      <cdr:y>0.74182</cdr:y>
    </cdr:from>
    <cdr:to>
      <cdr:x>0.01962</cdr:x>
      <cdr:y>0.93155</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76848"/>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1.xml><?xml version="1.0" encoding="utf-8"?>
<xdr:wsDr xmlns:xdr="http://schemas.openxmlformats.org/drawingml/2006/spreadsheetDrawing" xmlns:a="http://schemas.openxmlformats.org/drawingml/2006/main">
  <xdr:twoCellAnchor editAs="oneCell">
    <xdr:from>
      <xdr:col>12</xdr:col>
      <xdr:colOff>68580</xdr:colOff>
      <xdr:row>27</xdr:row>
      <xdr:rowOff>86675</xdr:rowOff>
    </xdr:from>
    <xdr:to>
      <xdr:col>27</xdr:col>
      <xdr:colOff>609600</xdr:colOff>
      <xdr:row>61</xdr:row>
      <xdr:rowOff>10475</xdr:rowOff>
    </xdr:to>
    <xdr:graphicFrame macro="">
      <xdr:nvGraphicFramePr>
        <xdr:cNvPr id="2" name="Chart 1">
          <a:extLst>
            <a:ext uri="{FF2B5EF4-FFF2-40B4-BE49-F238E27FC236}">
              <a16:creationId xmlns:a16="http://schemas.microsoft.com/office/drawing/2014/main" id="{F44F4A84-DDBF-4F65-9805-3127374617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95250</xdr:colOff>
      <xdr:row>27</xdr:row>
      <xdr:rowOff>95250</xdr:rowOff>
    </xdr:from>
    <xdr:to>
      <xdr:col>11</xdr:col>
      <xdr:colOff>685800</xdr:colOff>
      <xdr:row>61</xdr:row>
      <xdr:rowOff>19050</xdr:rowOff>
    </xdr:to>
    <xdr:graphicFrame macro="">
      <xdr:nvGraphicFramePr>
        <xdr:cNvPr id="3" name="Chart 2">
          <a:extLst>
            <a:ext uri="{FF2B5EF4-FFF2-40B4-BE49-F238E27FC236}">
              <a16:creationId xmlns:a16="http://schemas.microsoft.com/office/drawing/2014/main" id="{C361578F-DA86-4133-86C7-4A8A9D05B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editAs="oneCell">
    <xdr:from>
      <xdr:col>12</xdr:col>
      <xdr:colOff>15240</xdr:colOff>
      <xdr:row>27</xdr:row>
      <xdr:rowOff>122235</xdr:rowOff>
    </xdr:from>
    <xdr:to>
      <xdr:col>27</xdr:col>
      <xdr:colOff>518160</xdr:colOff>
      <xdr:row>61</xdr:row>
      <xdr:rowOff>46035</xdr:rowOff>
    </xdr:to>
    <xdr:graphicFrame macro="">
      <xdr:nvGraphicFramePr>
        <xdr:cNvPr id="2" name="Chart 1">
          <a:extLst>
            <a:ext uri="{FF2B5EF4-FFF2-40B4-BE49-F238E27FC236}">
              <a16:creationId xmlns:a16="http://schemas.microsoft.com/office/drawing/2014/main" id="{EE3A4032-803B-4435-897F-BCC30EF69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114300</xdr:colOff>
      <xdr:row>27</xdr:row>
      <xdr:rowOff>152400</xdr:rowOff>
    </xdr:from>
    <xdr:to>
      <xdr:col>11</xdr:col>
      <xdr:colOff>617220</xdr:colOff>
      <xdr:row>61</xdr:row>
      <xdr:rowOff>76200</xdr:rowOff>
    </xdr:to>
    <xdr:graphicFrame macro="">
      <xdr:nvGraphicFramePr>
        <xdr:cNvPr id="3" name="Chart 2">
          <a:extLst>
            <a:ext uri="{FF2B5EF4-FFF2-40B4-BE49-F238E27FC236}">
              <a16:creationId xmlns:a16="http://schemas.microsoft.com/office/drawing/2014/main" id="{107F7297-E600-4ABA-AD7B-EC08499C9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4.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5.xml><?xml version="1.0" encoding="utf-8"?>
<xdr:wsDr xmlns:xdr="http://schemas.openxmlformats.org/drawingml/2006/spreadsheetDrawing" xmlns:a="http://schemas.openxmlformats.org/drawingml/2006/main">
  <xdr:twoCellAnchor editAs="oneCell">
    <xdr:from>
      <xdr:col>12</xdr:col>
      <xdr:colOff>15240</xdr:colOff>
      <xdr:row>27</xdr:row>
      <xdr:rowOff>160335</xdr:rowOff>
    </xdr:from>
    <xdr:to>
      <xdr:col>28</xdr:col>
      <xdr:colOff>0</xdr:colOff>
      <xdr:row>61</xdr:row>
      <xdr:rowOff>84135</xdr:rowOff>
    </xdr:to>
    <xdr:graphicFrame macro="">
      <xdr:nvGraphicFramePr>
        <xdr:cNvPr id="2" name="Chart 1">
          <a:extLst>
            <a:ext uri="{FF2B5EF4-FFF2-40B4-BE49-F238E27FC236}">
              <a16:creationId xmlns:a16="http://schemas.microsoft.com/office/drawing/2014/main" id="{E3C29999-45D4-4CD0-B071-60FEDF9E15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27</xdr:row>
      <xdr:rowOff>161925</xdr:rowOff>
    </xdr:from>
    <xdr:to>
      <xdr:col>11</xdr:col>
      <xdr:colOff>716280</xdr:colOff>
      <xdr:row>61</xdr:row>
      <xdr:rowOff>85725</xdr:rowOff>
    </xdr:to>
    <xdr:graphicFrame macro="">
      <xdr:nvGraphicFramePr>
        <xdr:cNvPr id="3" name="Chart 2">
          <a:extLst>
            <a:ext uri="{FF2B5EF4-FFF2-40B4-BE49-F238E27FC236}">
              <a16:creationId xmlns:a16="http://schemas.microsoft.com/office/drawing/2014/main" id="{85A7DFDD-1373-4F0F-98D1-C856800F5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6.xml><?xml version="1.0" encoding="utf-8"?>
<xdr:wsDr xmlns:xdr="http://schemas.openxmlformats.org/drawingml/2006/spreadsheetDrawing" xmlns:a="http://schemas.openxmlformats.org/drawingml/2006/main">
  <xdr:twoCellAnchor editAs="oneCell">
    <xdr:from>
      <xdr:col>12</xdr:col>
      <xdr:colOff>160020</xdr:colOff>
      <xdr:row>27</xdr:row>
      <xdr:rowOff>136840</xdr:rowOff>
    </xdr:from>
    <xdr:to>
      <xdr:col>28</xdr:col>
      <xdr:colOff>243840</xdr:colOff>
      <xdr:row>61</xdr:row>
      <xdr:rowOff>60640</xdr:rowOff>
    </xdr:to>
    <xdr:graphicFrame macro="">
      <xdr:nvGraphicFramePr>
        <xdr:cNvPr id="2" name="Chart 1">
          <a:extLst>
            <a:ext uri="{FF2B5EF4-FFF2-40B4-BE49-F238E27FC236}">
              <a16:creationId xmlns:a16="http://schemas.microsoft.com/office/drawing/2014/main" id="{22DC0A77-7173-4992-AB87-C0FBEB7BEA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76199</xdr:colOff>
      <xdr:row>27</xdr:row>
      <xdr:rowOff>142875</xdr:rowOff>
    </xdr:from>
    <xdr:to>
      <xdr:col>11</xdr:col>
      <xdr:colOff>601980</xdr:colOff>
      <xdr:row>61</xdr:row>
      <xdr:rowOff>66675</xdr:rowOff>
    </xdr:to>
    <xdr:graphicFrame macro="">
      <xdr:nvGraphicFramePr>
        <xdr:cNvPr id="3" name="Chart 2">
          <a:extLst>
            <a:ext uri="{FF2B5EF4-FFF2-40B4-BE49-F238E27FC236}">
              <a16:creationId xmlns:a16="http://schemas.microsoft.com/office/drawing/2014/main" id="{D28DD9C3-0774-4EDB-BE6A-D8484D87A5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0.00035</cdr:x>
      <cdr:y>0.74479</cdr:y>
    </cdr:from>
    <cdr:to>
      <cdr:x>0.01754</cdr:x>
      <cdr:y>0.93452</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5898"/>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8.xml><?xml version="1.0" encoding="utf-8"?>
<c:userShapes xmlns:c="http://schemas.openxmlformats.org/drawingml/2006/chart">
  <cdr:relSizeAnchor xmlns:cdr="http://schemas.openxmlformats.org/drawingml/2006/chartDrawing">
    <cdr:from>
      <cdr:x>0.00035</cdr:x>
      <cdr:y>0.74479</cdr:y>
    </cdr:from>
    <cdr:to>
      <cdr:x>0.01754</cdr:x>
      <cdr:y>0.93452</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25461" y="5295898"/>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69.xml><?xml version="1.0" encoding="utf-8"?>
<xdr:wsDr xmlns:xdr="http://schemas.openxmlformats.org/drawingml/2006/spreadsheetDrawing" xmlns:a="http://schemas.openxmlformats.org/drawingml/2006/main">
  <xdr:twoCellAnchor editAs="oneCell">
    <xdr:from>
      <xdr:col>12</xdr:col>
      <xdr:colOff>15240</xdr:colOff>
      <xdr:row>27</xdr:row>
      <xdr:rowOff>70165</xdr:rowOff>
    </xdr:from>
    <xdr:to>
      <xdr:col>27</xdr:col>
      <xdr:colOff>579120</xdr:colOff>
      <xdr:row>61</xdr:row>
      <xdr:rowOff>1585</xdr:rowOff>
    </xdr:to>
    <xdr:graphicFrame macro="">
      <xdr:nvGraphicFramePr>
        <xdr:cNvPr id="2" name="Chart 1">
          <a:extLst>
            <a:ext uri="{FF2B5EF4-FFF2-40B4-BE49-F238E27FC236}">
              <a16:creationId xmlns:a16="http://schemas.microsoft.com/office/drawing/2014/main" id="{EC60B5E2-7171-4711-B480-C3D4375701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66674</xdr:colOff>
      <xdr:row>27</xdr:row>
      <xdr:rowOff>47625</xdr:rowOff>
    </xdr:from>
    <xdr:to>
      <xdr:col>11</xdr:col>
      <xdr:colOff>670560</xdr:colOff>
      <xdr:row>60</xdr:row>
      <xdr:rowOff>161925</xdr:rowOff>
    </xdr:to>
    <xdr:graphicFrame macro="">
      <xdr:nvGraphicFramePr>
        <xdr:cNvPr id="3" name="Chart 2">
          <a:extLst>
            <a:ext uri="{FF2B5EF4-FFF2-40B4-BE49-F238E27FC236}">
              <a16:creationId xmlns:a16="http://schemas.microsoft.com/office/drawing/2014/main" id="{8B5EE757-9D20-40D3-9530-0E2E36A426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63500</xdr:colOff>
      <xdr:row>27</xdr:row>
      <xdr:rowOff>147635</xdr:rowOff>
    </xdr:from>
    <xdr:to>
      <xdr:col>12</xdr:col>
      <xdr:colOff>15240</xdr:colOff>
      <xdr:row>61</xdr:row>
      <xdr:rowOff>71435</xdr:rowOff>
    </xdr:to>
    <xdr:graphicFrame macro="">
      <xdr:nvGraphicFramePr>
        <xdr:cNvPr id="2" name="Chart 1">
          <a:extLst>
            <a:ext uri="{FF2B5EF4-FFF2-40B4-BE49-F238E27FC236}">
              <a16:creationId xmlns:a16="http://schemas.microsoft.com/office/drawing/2014/main" id="{5CD2A741-94DC-4D25-845A-34A3BF37D6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236220</xdr:colOff>
      <xdr:row>27</xdr:row>
      <xdr:rowOff>145936</xdr:rowOff>
    </xdr:from>
    <xdr:to>
      <xdr:col>28</xdr:col>
      <xdr:colOff>60960</xdr:colOff>
      <xdr:row>61</xdr:row>
      <xdr:rowOff>69736</xdr:rowOff>
    </xdr:to>
    <xdr:graphicFrame macro="">
      <xdr:nvGraphicFramePr>
        <xdr:cNvPr id="3" name="Chart 2">
          <a:extLst>
            <a:ext uri="{FF2B5EF4-FFF2-40B4-BE49-F238E27FC236}">
              <a16:creationId xmlns:a16="http://schemas.microsoft.com/office/drawing/2014/main" id="{4EFF2511-EF69-4034-AA40-995D22856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1.xml><?xml version="1.0" encoding="utf-8"?>
<c:userShapes xmlns:c="http://schemas.openxmlformats.org/drawingml/2006/chart">
  <cdr:relSizeAnchor xmlns:cdr="http://schemas.openxmlformats.org/drawingml/2006/chartDrawing">
    <cdr:from>
      <cdr:x>0.00139</cdr:x>
      <cdr:y>0.74157</cdr:y>
    </cdr:from>
    <cdr:to>
      <cdr:x>0.01858</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72.xml><?xml version="1.0" encoding="utf-8"?>
<c:userShapes xmlns:c="http://schemas.openxmlformats.org/drawingml/2006/chart">
  <cdr:relSizeAnchor xmlns:cdr="http://schemas.openxmlformats.org/drawingml/2006/chartDrawing">
    <cdr:from>
      <cdr:x>0.00139</cdr:x>
      <cdr:y>0.74157</cdr:y>
    </cdr:from>
    <cdr:to>
      <cdr:x>0.01858</cdr:x>
      <cdr:y>0.9313</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7526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73.xml><?xml version="1.0" encoding="utf-8"?>
<xdr:wsDr xmlns:xdr="http://schemas.openxmlformats.org/drawingml/2006/spreadsheetDrawing" xmlns:a="http://schemas.openxmlformats.org/drawingml/2006/main">
  <xdr:twoCellAnchor editAs="oneCell">
    <xdr:from>
      <xdr:col>0</xdr:col>
      <xdr:colOff>38100</xdr:colOff>
      <xdr:row>27</xdr:row>
      <xdr:rowOff>138110</xdr:rowOff>
    </xdr:from>
    <xdr:to>
      <xdr:col>12</xdr:col>
      <xdr:colOff>205740</xdr:colOff>
      <xdr:row>61</xdr:row>
      <xdr:rowOff>83820</xdr:rowOff>
    </xdr:to>
    <xdr:graphicFrame macro="">
      <xdr:nvGraphicFramePr>
        <xdr:cNvPr id="2" name="Chart 1">
          <a:extLst>
            <a:ext uri="{FF2B5EF4-FFF2-40B4-BE49-F238E27FC236}">
              <a16:creationId xmlns:a16="http://schemas.microsoft.com/office/drawing/2014/main" id="{694093BA-96E9-40FE-A3BD-EFA62142C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274320</xdr:colOff>
      <xdr:row>27</xdr:row>
      <xdr:rowOff>178798</xdr:rowOff>
    </xdr:from>
    <xdr:to>
      <xdr:col>28</xdr:col>
      <xdr:colOff>281940</xdr:colOff>
      <xdr:row>61</xdr:row>
      <xdr:rowOff>102598</xdr:rowOff>
    </xdr:to>
    <xdr:graphicFrame macro="">
      <xdr:nvGraphicFramePr>
        <xdr:cNvPr id="3" name="Chart 2">
          <a:extLst>
            <a:ext uri="{FF2B5EF4-FFF2-40B4-BE49-F238E27FC236}">
              <a16:creationId xmlns:a16="http://schemas.microsoft.com/office/drawing/2014/main" id="{59A25475-0215-4617-AFB8-F4ED9C54B3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4.xml><?xml version="1.0" encoding="utf-8"?>
<xdr:wsDr xmlns:xdr="http://schemas.openxmlformats.org/drawingml/2006/spreadsheetDrawing" xmlns:a="http://schemas.openxmlformats.org/drawingml/2006/main">
  <xdr:twoCellAnchor editAs="oneCell">
    <xdr:from>
      <xdr:col>12</xdr:col>
      <xdr:colOff>281940</xdr:colOff>
      <xdr:row>28</xdr:row>
      <xdr:rowOff>28255</xdr:rowOff>
    </xdr:from>
    <xdr:to>
      <xdr:col>28</xdr:col>
      <xdr:colOff>7620</xdr:colOff>
      <xdr:row>61</xdr:row>
      <xdr:rowOff>134935</xdr:rowOff>
    </xdr:to>
    <xdr:graphicFrame macro="">
      <xdr:nvGraphicFramePr>
        <xdr:cNvPr id="2" name="Chart 1">
          <a:extLst>
            <a:ext uri="{FF2B5EF4-FFF2-40B4-BE49-F238E27FC236}">
              <a16:creationId xmlns:a16="http://schemas.microsoft.com/office/drawing/2014/main" id="{5AA9E7EC-EAC0-4E51-B4EC-77314E0236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60324</xdr:colOff>
      <xdr:row>27</xdr:row>
      <xdr:rowOff>177800</xdr:rowOff>
    </xdr:from>
    <xdr:to>
      <xdr:col>12</xdr:col>
      <xdr:colOff>99060</xdr:colOff>
      <xdr:row>61</xdr:row>
      <xdr:rowOff>101600</xdr:rowOff>
    </xdr:to>
    <xdr:graphicFrame macro="">
      <xdr:nvGraphicFramePr>
        <xdr:cNvPr id="3" name="Chart 2">
          <a:extLst>
            <a:ext uri="{FF2B5EF4-FFF2-40B4-BE49-F238E27FC236}">
              <a16:creationId xmlns:a16="http://schemas.microsoft.com/office/drawing/2014/main" id="{EBE6B282-29C7-4CE4-AFBF-C06B8EA25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5.xml><?xml version="1.0" encoding="utf-8"?>
<c:userShapes xmlns:c="http://schemas.openxmlformats.org/drawingml/2006/chart">
  <cdr:relSizeAnchor xmlns:cdr="http://schemas.openxmlformats.org/drawingml/2006/chartDrawing">
    <cdr:from>
      <cdr:x>0.00243</cdr:x>
      <cdr:y>0.74306</cdr:y>
    </cdr:from>
    <cdr:to>
      <cdr:x>0.01962</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76.xml><?xml version="1.0" encoding="utf-8"?>
<c:userShapes xmlns:c="http://schemas.openxmlformats.org/drawingml/2006/chart">
  <cdr:relSizeAnchor xmlns:cdr="http://schemas.openxmlformats.org/drawingml/2006/chartDrawing">
    <cdr:from>
      <cdr:x>0.00243</cdr:x>
      <cdr:y>0.74306</cdr:y>
    </cdr:from>
    <cdr:to>
      <cdr:x>0.01962</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06411"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77.xml><?xml version="1.0" encoding="utf-8"?>
<xdr:wsDr xmlns:xdr="http://schemas.openxmlformats.org/drawingml/2006/spreadsheetDrawing" xmlns:a="http://schemas.openxmlformats.org/drawingml/2006/main">
  <xdr:twoCellAnchor editAs="oneCell">
    <xdr:from>
      <xdr:col>12</xdr:col>
      <xdr:colOff>99060</xdr:colOff>
      <xdr:row>28</xdr:row>
      <xdr:rowOff>20635</xdr:rowOff>
    </xdr:from>
    <xdr:to>
      <xdr:col>27</xdr:col>
      <xdr:colOff>662940</xdr:colOff>
      <xdr:row>61</xdr:row>
      <xdr:rowOff>134935</xdr:rowOff>
    </xdr:to>
    <xdr:graphicFrame macro="">
      <xdr:nvGraphicFramePr>
        <xdr:cNvPr id="2" name="Chart 1">
          <a:extLst>
            <a:ext uri="{FF2B5EF4-FFF2-40B4-BE49-F238E27FC236}">
              <a16:creationId xmlns:a16="http://schemas.microsoft.com/office/drawing/2014/main" id="{215EEE79-D824-4C31-A2C8-CB4BEA220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60324</xdr:colOff>
      <xdr:row>28</xdr:row>
      <xdr:rowOff>34925</xdr:rowOff>
    </xdr:from>
    <xdr:to>
      <xdr:col>12</xdr:col>
      <xdr:colOff>15240</xdr:colOff>
      <xdr:row>61</xdr:row>
      <xdr:rowOff>149225</xdr:rowOff>
    </xdr:to>
    <xdr:graphicFrame macro="">
      <xdr:nvGraphicFramePr>
        <xdr:cNvPr id="3" name="Chart 2">
          <a:extLst>
            <a:ext uri="{FF2B5EF4-FFF2-40B4-BE49-F238E27FC236}">
              <a16:creationId xmlns:a16="http://schemas.microsoft.com/office/drawing/2014/main" id="{55948E2B-0DA8-43BD-8CC0-90D23BED44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8.xml><?xml version="1.0" encoding="utf-8"?>
<xdr:wsDr xmlns:xdr="http://schemas.openxmlformats.org/drawingml/2006/spreadsheetDrawing" xmlns:a="http://schemas.openxmlformats.org/drawingml/2006/main">
  <xdr:twoCellAnchor editAs="oneCell">
    <xdr:from>
      <xdr:col>12</xdr:col>
      <xdr:colOff>266700</xdr:colOff>
      <xdr:row>27</xdr:row>
      <xdr:rowOff>74610</xdr:rowOff>
    </xdr:from>
    <xdr:to>
      <xdr:col>27</xdr:col>
      <xdr:colOff>723900</xdr:colOff>
      <xdr:row>60</xdr:row>
      <xdr:rowOff>181290</xdr:rowOff>
    </xdr:to>
    <xdr:graphicFrame macro="">
      <xdr:nvGraphicFramePr>
        <xdr:cNvPr id="2" name="Chart 1">
          <a:extLst>
            <a:ext uri="{FF2B5EF4-FFF2-40B4-BE49-F238E27FC236}">
              <a16:creationId xmlns:a16="http://schemas.microsoft.com/office/drawing/2014/main" id="{98EB913C-C163-4367-BBD2-8BD57716F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66675</xdr:rowOff>
    </xdr:from>
    <xdr:to>
      <xdr:col>12</xdr:col>
      <xdr:colOff>106680</xdr:colOff>
      <xdr:row>60</xdr:row>
      <xdr:rowOff>180975</xdr:rowOff>
    </xdr:to>
    <xdr:graphicFrame macro="">
      <xdr:nvGraphicFramePr>
        <xdr:cNvPr id="3" name="Chart 2">
          <a:extLst>
            <a:ext uri="{FF2B5EF4-FFF2-40B4-BE49-F238E27FC236}">
              <a16:creationId xmlns:a16="http://schemas.microsoft.com/office/drawing/2014/main" id="{DF5656CA-2ACA-47B0-AA65-7080F0470F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0.00139</cdr:x>
      <cdr:y>0.74454</cdr:y>
    </cdr:from>
    <cdr:to>
      <cdr:x>0.01858</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0.xml><?xml version="1.0" encoding="utf-8"?>
<c:userShapes xmlns:c="http://schemas.openxmlformats.org/drawingml/2006/chart">
  <cdr:relSizeAnchor xmlns:cdr="http://schemas.openxmlformats.org/drawingml/2006/chartDrawing">
    <cdr:from>
      <cdr:x>0.00139</cdr:x>
      <cdr:y>0.74454</cdr:y>
    </cdr:from>
    <cdr:to>
      <cdr:x>0.01858</cdr:x>
      <cdr:y>0.93428</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94311"/>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1.xml><?xml version="1.0" encoding="utf-8"?>
<xdr:wsDr xmlns:xdr="http://schemas.openxmlformats.org/drawingml/2006/spreadsheetDrawing" xmlns:a="http://schemas.openxmlformats.org/drawingml/2006/main">
  <xdr:twoCellAnchor editAs="oneCell">
    <xdr:from>
      <xdr:col>12</xdr:col>
      <xdr:colOff>525780</xdr:colOff>
      <xdr:row>27</xdr:row>
      <xdr:rowOff>181290</xdr:rowOff>
    </xdr:from>
    <xdr:to>
      <xdr:col>28</xdr:col>
      <xdr:colOff>594360</xdr:colOff>
      <xdr:row>61</xdr:row>
      <xdr:rowOff>112710</xdr:rowOff>
    </xdr:to>
    <xdr:graphicFrame macro="">
      <xdr:nvGraphicFramePr>
        <xdr:cNvPr id="2" name="Chart 1">
          <a:extLst>
            <a:ext uri="{FF2B5EF4-FFF2-40B4-BE49-F238E27FC236}">
              <a16:creationId xmlns:a16="http://schemas.microsoft.com/office/drawing/2014/main" id="{7FA40E09-2185-40A2-BDFB-D3566BBAA2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101599</xdr:colOff>
      <xdr:row>28</xdr:row>
      <xdr:rowOff>0</xdr:rowOff>
    </xdr:from>
    <xdr:to>
      <xdr:col>12</xdr:col>
      <xdr:colOff>137160</xdr:colOff>
      <xdr:row>61</xdr:row>
      <xdr:rowOff>114300</xdr:rowOff>
    </xdr:to>
    <xdr:graphicFrame macro="">
      <xdr:nvGraphicFramePr>
        <xdr:cNvPr id="3" name="Chart 2">
          <a:extLst>
            <a:ext uri="{FF2B5EF4-FFF2-40B4-BE49-F238E27FC236}">
              <a16:creationId xmlns:a16="http://schemas.microsoft.com/office/drawing/2014/main" id="{4754BEED-3996-4DF4-A394-677B7E7CB1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2.xml><?xml version="1.0" encoding="utf-8"?>
<xdr:wsDr xmlns:xdr="http://schemas.openxmlformats.org/drawingml/2006/spreadsheetDrawing" xmlns:a="http://schemas.openxmlformats.org/drawingml/2006/main">
  <xdr:twoCellAnchor editAs="oneCell">
    <xdr:from>
      <xdr:col>12</xdr:col>
      <xdr:colOff>68580</xdr:colOff>
      <xdr:row>27</xdr:row>
      <xdr:rowOff>96835</xdr:rowOff>
    </xdr:from>
    <xdr:to>
      <xdr:col>28</xdr:col>
      <xdr:colOff>121920</xdr:colOff>
      <xdr:row>61</xdr:row>
      <xdr:rowOff>20635</xdr:rowOff>
    </xdr:to>
    <xdr:graphicFrame macro="">
      <xdr:nvGraphicFramePr>
        <xdr:cNvPr id="2" name="Chart 1">
          <a:extLst>
            <a:ext uri="{FF2B5EF4-FFF2-40B4-BE49-F238E27FC236}">
              <a16:creationId xmlns:a16="http://schemas.microsoft.com/office/drawing/2014/main" id="{4281BD59-A237-407C-A536-72EDA5C6FB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79375</xdr:rowOff>
    </xdr:from>
    <xdr:to>
      <xdr:col>11</xdr:col>
      <xdr:colOff>678180</xdr:colOff>
      <xdr:row>61</xdr:row>
      <xdr:rowOff>3175</xdr:rowOff>
    </xdr:to>
    <xdr:graphicFrame macro="">
      <xdr:nvGraphicFramePr>
        <xdr:cNvPr id="3" name="Chart 2">
          <a:extLst>
            <a:ext uri="{FF2B5EF4-FFF2-40B4-BE49-F238E27FC236}">
              <a16:creationId xmlns:a16="http://schemas.microsoft.com/office/drawing/2014/main" id="{BA231B67-392D-47B6-9A2F-D2969078F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3.xml><?xml version="1.0" encoding="utf-8"?>
<c:userShapes xmlns:c="http://schemas.openxmlformats.org/drawingml/2006/chart">
  <cdr:relSizeAnchor xmlns:cdr="http://schemas.openxmlformats.org/drawingml/2006/chartDrawing">
    <cdr:from>
      <cdr:x>0.00556</cdr:x>
      <cdr:y>0.7433</cdr:y>
    </cdr:from>
    <cdr:to>
      <cdr:x>0.02274</cdr:x>
      <cdr:y>0.93304</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6373"/>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4.xml><?xml version="1.0" encoding="utf-8"?>
<c:userShapes xmlns:c="http://schemas.openxmlformats.org/drawingml/2006/chart">
  <cdr:relSizeAnchor xmlns:cdr="http://schemas.openxmlformats.org/drawingml/2006/chartDrawing">
    <cdr:from>
      <cdr:x>0.00556</cdr:x>
      <cdr:y>0.7433</cdr:y>
    </cdr:from>
    <cdr:to>
      <cdr:x>0.02274</cdr:x>
      <cdr:y>0.93304</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6373"/>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5.xml><?xml version="1.0" encoding="utf-8"?>
<xdr:wsDr xmlns:xdr="http://schemas.openxmlformats.org/drawingml/2006/spreadsheetDrawing" xmlns:a="http://schemas.openxmlformats.org/drawingml/2006/main">
  <xdr:twoCellAnchor editAs="oneCell">
    <xdr:from>
      <xdr:col>12</xdr:col>
      <xdr:colOff>205740</xdr:colOff>
      <xdr:row>27</xdr:row>
      <xdr:rowOff>163510</xdr:rowOff>
    </xdr:from>
    <xdr:to>
      <xdr:col>27</xdr:col>
      <xdr:colOff>510540</xdr:colOff>
      <xdr:row>61</xdr:row>
      <xdr:rowOff>87310</xdr:rowOff>
    </xdr:to>
    <xdr:graphicFrame macro="">
      <xdr:nvGraphicFramePr>
        <xdr:cNvPr id="2" name="Chart 1">
          <a:extLst>
            <a:ext uri="{FF2B5EF4-FFF2-40B4-BE49-F238E27FC236}">
              <a16:creationId xmlns:a16="http://schemas.microsoft.com/office/drawing/2014/main" id="{4F0D8DD5-82E0-482E-BCFB-301201DB63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117474</xdr:colOff>
      <xdr:row>27</xdr:row>
      <xdr:rowOff>155575</xdr:rowOff>
    </xdr:from>
    <xdr:to>
      <xdr:col>12</xdr:col>
      <xdr:colOff>22860</xdr:colOff>
      <xdr:row>61</xdr:row>
      <xdr:rowOff>79375</xdr:rowOff>
    </xdr:to>
    <xdr:graphicFrame macro="">
      <xdr:nvGraphicFramePr>
        <xdr:cNvPr id="3" name="Chart 2">
          <a:extLst>
            <a:ext uri="{FF2B5EF4-FFF2-40B4-BE49-F238E27FC236}">
              <a16:creationId xmlns:a16="http://schemas.microsoft.com/office/drawing/2014/main" id="{DEB30638-A5DD-4096-9FD8-D54A1B26D4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6.xml><?xml version="1.0" encoding="utf-8"?>
<xdr:wsDr xmlns:xdr="http://schemas.openxmlformats.org/drawingml/2006/spreadsheetDrawing" xmlns:a="http://schemas.openxmlformats.org/drawingml/2006/main">
  <xdr:twoCellAnchor editAs="oneCell">
    <xdr:from>
      <xdr:col>12</xdr:col>
      <xdr:colOff>251460</xdr:colOff>
      <xdr:row>27</xdr:row>
      <xdr:rowOff>93660</xdr:rowOff>
    </xdr:from>
    <xdr:to>
      <xdr:col>28</xdr:col>
      <xdr:colOff>7620</xdr:colOff>
      <xdr:row>61</xdr:row>
      <xdr:rowOff>17460</xdr:rowOff>
    </xdr:to>
    <xdr:graphicFrame macro="">
      <xdr:nvGraphicFramePr>
        <xdr:cNvPr id="2" name="Chart 1">
          <a:extLst>
            <a:ext uri="{FF2B5EF4-FFF2-40B4-BE49-F238E27FC236}">
              <a16:creationId xmlns:a16="http://schemas.microsoft.com/office/drawing/2014/main" id="{3546A52A-624D-451B-88F2-56FEFF1562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60324</xdr:colOff>
      <xdr:row>27</xdr:row>
      <xdr:rowOff>127000</xdr:rowOff>
    </xdr:from>
    <xdr:to>
      <xdr:col>11</xdr:col>
      <xdr:colOff>708660</xdr:colOff>
      <xdr:row>61</xdr:row>
      <xdr:rowOff>50800</xdr:rowOff>
    </xdr:to>
    <xdr:graphicFrame macro="">
      <xdr:nvGraphicFramePr>
        <xdr:cNvPr id="3" name="Chart 2">
          <a:extLst>
            <a:ext uri="{FF2B5EF4-FFF2-40B4-BE49-F238E27FC236}">
              <a16:creationId xmlns:a16="http://schemas.microsoft.com/office/drawing/2014/main" id="{36337AAF-504F-4513-BAC5-DDA90D9634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7.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8.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89.xml><?xml version="1.0" encoding="utf-8"?>
<xdr:wsDr xmlns:xdr="http://schemas.openxmlformats.org/drawingml/2006/spreadsheetDrawing" xmlns:a="http://schemas.openxmlformats.org/drawingml/2006/main">
  <xdr:twoCellAnchor editAs="oneCell">
    <xdr:from>
      <xdr:col>11</xdr:col>
      <xdr:colOff>480060</xdr:colOff>
      <xdr:row>27</xdr:row>
      <xdr:rowOff>141285</xdr:rowOff>
    </xdr:from>
    <xdr:to>
      <xdr:col>27</xdr:col>
      <xdr:colOff>723900</xdr:colOff>
      <xdr:row>61</xdr:row>
      <xdr:rowOff>65085</xdr:rowOff>
    </xdr:to>
    <xdr:graphicFrame macro="">
      <xdr:nvGraphicFramePr>
        <xdr:cNvPr id="2" name="Chart 1">
          <a:extLst>
            <a:ext uri="{FF2B5EF4-FFF2-40B4-BE49-F238E27FC236}">
              <a16:creationId xmlns:a16="http://schemas.microsoft.com/office/drawing/2014/main" id="{C7AB1C03-4561-41CA-AA0D-D49EB229F7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127000</xdr:rowOff>
    </xdr:from>
    <xdr:to>
      <xdr:col>11</xdr:col>
      <xdr:colOff>419100</xdr:colOff>
      <xdr:row>61</xdr:row>
      <xdr:rowOff>50800</xdr:rowOff>
    </xdr:to>
    <xdr:graphicFrame macro="">
      <xdr:nvGraphicFramePr>
        <xdr:cNvPr id="3" name="Chart 2">
          <a:extLst>
            <a:ext uri="{FF2B5EF4-FFF2-40B4-BE49-F238E27FC236}">
              <a16:creationId xmlns:a16="http://schemas.microsoft.com/office/drawing/2014/main" id="{22549EDE-03D9-480B-B192-89037022D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0.xml><?xml version="1.0" encoding="utf-8"?>
<xdr:wsDr xmlns:xdr="http://schemas.openxmlformats.org/drawingml/2006/spreadsheetDrawing" xmlns:a="http://schemas.openxmlformats.org/drawingml/2006/main">
  <xdr:twoCellAnchor editAs="oneCell">
    <xdr:from>
      <xdr:col>12</xdr:col>
      <xdr:colOff>99060</xdr:colOff>
      <xdr:row>28</xdr:row>
      <xdr:rowOff>36510</xdr:rowOff>
    </xdr:from>
    <xdr:to>
      <xdr:col>28</xdr:col>
      <xdr:colOff>7620</xdr:colOff>
      <xdr:row>61</xdr:row>
      <xdr:rowOff>150810</xdr:rowOff>
    </xdr:to>
    <xdr:graphicFrame macro="">
      <xdr:nvGraphicFramePr>
        <xdr:cNvPr id="2" name="Chart 1">
          <a:extLst>
            <a:ext uri="{FF2B5EF4-FFF2-40B4-BE49-F238E27FC236}">
              <a16:creationId xmlns:a16="http://schemas.microsoft.com/office/drawing/2014/main" id="{64ABAC2B-146C-4E32-93D9-C698E96F1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28</xdr:row>
      <xdr:rowOff>25400</xdr:rowOff>
    </xdr:from>
    <xdr:to>
      <xdr:col>11</xdr:col>
      <xdr:colOff>701040</xdr:colOff>
      <xdr:row>61</xdr:row>
      <xdr:rowOff>139700</xdr:rowOff>
    </xdr:to>
    <xdr:graphicFrame macro="">
      <xdr:nvGraphicFramePr>
        <xdr:cNvPr id="3" name="Chart 2">
          <a:extLst>
            <a:ext uri="{FF2B5EF4-FFF2-40B4-BE49-F238E27FC236}">
              <a16:creationId xmlns:a16="http://schemas.microsoft.com/office/drawing/2014/main" id="{508BE26C-7963-4BEE-9CE5-DAC0C5C3DA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1.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92.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93.xml><?xml version="1.0" encoding="utf-8"?>
<xdr:wsDr xmlns:xdr="http://schemas.openxmlformats.org/drawingml/2006/spreadsheetDrawing" xmlns:a="http://schemas.openxmlformats.org/drawingml/2006/main">
  <xdr:twoCellAnchor editAs="oneCell">
    <xdr:from>
      <xdr:col>12</xdr:col>
      <xdr:colOff>38100</xdr:colOff>
      <xdr:row>27</xdr:row>
      <xdr:rowOff>129541</xdr:rowOff>
    </xdr:from>
    <xdr:to>
      <xdr:col>27</xdr:col>
      <xdr:colOff>693420</xdr:colOff>
      <xdr:row>61</xdr:row>
      <xdr:rowOff>53341</xdr:rowOff>
    </xdr:to>
    <xdr:graphicFrame macro="">
      <xdr:nvGraphicFramePr>
        <xdr:cNvPr id="2" name="Chart 1">
          <a:extLst>
            <a:ext uri="{FF2B5EF4-FFF2-40B4-BE49-F238E27FC236}">
              <a16:creationId xmlns:a16="http://schemas.microsoft.com/office/drawing/2014/main" id="{9F397F65-4EAC-4BBB-BB14-C674F6553D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139700</xdr:rowOff>
    </xdr:from>
    <xdr:to>
      <xdr:col>11</xdr:col>
      <xdr:colOff>685800</xdr:colOff>
      <xdr:row>61</xdr:row>
      <xdr:rowOff>63500</xdr:rowOff>
    </xdr:to>
    <xdr:graphicFrame macro="">
      <xdr:nvGraphicFramePr>
        <xdr:cNvPr id="3" name="Chart 2">
          <a:extLst>
            <a:ext uri="{FF2B5EF4-FFF2-40B4-BE49-F238E27FC236}">
              <a16:creationId xmlns:a16="http://schemas.microsoft.com/office/drawing/2014/main" id="{A03E2639-5651-4195-BF8F-979AB17BF3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4.xml><?xml version="1.0" encoding="utf-8"?>
<xdr:wsDr xmlns:xdr="http://schemas.openxmlformats.org/drawingml/2006/spreadsheetDrawing" xmlns:a="http://schemas.openxmlformats.org/drawingml/2006/main">
  <xdr:twoCellAnchor editAs="oneCell">
    <xdr:from>
      <xdr:col>12</xdr:col>
      <xdr:colOff>99060</xdr:colOff>
      <xdr:row>28</xdr:row>
      <xdr:rowOff>36510</xdr:rowOff>
    </xdr:from>
    <xdr:to>
      <xdr:col>28</xdr:col>
      <xdr:colOff>7620</xdr:colOff>
      <xdr:row>61</xdr:row>
      <xdr:rowOff>150810</xdr:rowOff>
    </xdr:to>
    <xdr:graphicFrame macro="">
      <xdr:nvGraphicFramePr>
        <xdr:cNvPr id="2" name="Chart 1">
          <a:extLst>
            <a:ext uri="{FF2B5EF4-FFF2-40B4-BE49-F238E27FC236}">
              <a16:creationId xmlns:a16="http://schemas.microsoft.com/office/drawing/2014/main" id="{38412E94-9198-4FCD-BBAE-20FE735B2D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28</xdr:row>
      <xdr:rowOff>25400</xdr:rowOff>
    </xdr:from>
    <xdr:to>
      <xdr:col>11</xdr:col>
      <xdr:colOff>701040</xdr:colOff>
      <xdr:row>61</xdr:row>
      <xdr:rowOff>139700</xdr:rowOff>
    </xdr:to>
    <xdr:graphicFrame macro="">
      <xdr:nvGraphicFramePr>
        <xdr:cNvPr id="3" name="Chart 2">
          <a:extLst>
            <a:ext uri="{FF2B5EF4-FFF2-40B4-BE49-F238E27FC236}">
              <a16:creationId xmlns:a16="http://schemas.microsoft.com/office/drawing/2014/main" id="{F5B05CB7-8DC5-46B4-A718-C38263E71D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5.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96.xml><?xml version="1.0" encoding="utf-8"?>
<c:userShapes xmlns:c="http://schemas.openxmlformats.org/drawingml/2006/chart">
  <cdr:relSizeAnchor xmlns:cdr="http://schemas.openxmlformats.org/drawingml/2006/chartDrawing">
    <cdr:from>
      <cdr:x>0.00139</cdr:x>
      <cdr:y>0.74306</cdr:y>
    </cdr:from>
    <cdr:to>
      <cdr:x>0.01858</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5159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97.xml><?xml version="1.0" encoding="utf-8"?>
<xdr:wsDr xmlns:xdr="http://schemas.openxmlformats.org/drawingml/2006/spreadsheetDrawing" xmlns:a="http://schemas.openxmlformats.org/drawingml/2006/main">
  <xdr:twoCellAnchor editAs="oneCell">
    <xdr:from>
      <xdr:col>12</xdr:col>
      <xdr:colOff>38100</xdr:colOff>
      <xdr:row>27</xdr:row>
      <xdr:rowOff>129541</xdr:rowOff>
    </xdr:from>
    <xdr:to>
      <xdr:col>27</xdr:col>
      <xdr:colOff>693420</xdr:colOff>
      <xdr:row>61</xdr:row>
      <xdr:rowOff>53341</xdr:rowOff>
    </xdr:to>
    <xdr:graphicFrame macro="">
      <xdr:nvGraphicFramePr>
        <xdr:cNvPr id="2" name="Chart 1">
          <a:extLst>
            <a:ext uri="{FF2B5EF4-FFF2-40B4-BE49-F238E27FC236}">
              <a16:creationId xmlns:a16="http://schemas.microsoft.com/office/drawing/2014/main" id="{76653EAA-4E5B-4BE6-8760-1AACC8E947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27</xdr:row>
      <xdr:rowOff>139700</xdr:rowOff>
    </xdr:from>
    <xdr:to>
      <xdr:col>11</xdr:col>
      <xdr:colOff>685800</xdr:colOff>
      <xdr:row>61</xdr:row>
      <xdr:rowOff>63500</xdr:rowOff>
    </xdr:to>
    <xdr:graphicFrame macro="">
      <xdr:nvGraphicFramePr>
        <xdr:cNvPr id="3" name="Chart 2">
          <a:extLst>
            <a:ext uri="{FF2B5EF4-FFF2-40B4-BE49-F238E27FC236}">
              <a16:creationId xmlns:a16="http://schemas.microsoft.com/office/drawing/2014/main" id="{D55DE597-AE01-4FD8-A442-3AE7D20642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8.xml><?xml version="1.0" encoding="utf-8"?>
<xdr:wsDr xmlns:xdr="http://schemas.openxmlformats.org/drawingml/2006/spreadsheetDrawing" xmlns:a="http://schemas.openxmlformats.org/drawingml/2006/main">
  <xdr:twoCellAnchor editAs="oneCell">
    <xdr:from>
      <xdr:col>12</xdr:col>
      <xdr:colOff>53340</xdr:colOff>
      <xdr:row>27</xdr:row>
      <xdr:rowOff>169860</xdr:rowOff>
    </xdr:from>
    <xdr:to>
      <xdr:col>27</xdr:col>
      <xdr:colOff>571500</xdr:colOff>
      <xdr:row>61</xdr:row>
      <xdr:rowOff>93660</xdr:rowOff>
    </xdr:to>
    <xdr:graphicFrame macro="">
      <xdr:nvGraphicFramePr>
        <xdr:cNvPr id="2" name="Chart 1">
          <a:extLst>
            <a:ext uri="{FF2B5EF4-FFF2-40B4-BE49-F238E27FC236}">
              <a16:creationId xmlns:a16="http://schemas.microsoft.com/office/drawing/2014/main" id="{76A94682-9D1F-4602-A30B-DFF25918D7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69850</xdr:colOff>
      <xdr:row>27</xdr:row>
      <xdr:rowOff>174625</xdr:rowOff>
    </xdr:from>
    <xdr:to>
      <xdr:col>11</xdr:col>
      <xdr:colOff>586740</xdr:colOff>
      <xdr:row>61</xdr:row>
      <xdr:rowOff>98425</xdr:rowOff>
    </xdr:to>
    <xdr:graphicFrame macro="">
      <xdr:nvGraphicFramePr>
        <xdr:cNvPr id="3" name="Chart 2">
          <a:extLst>
            <a:ext uri="{FF2B5EF4-FFF2-40B4-BE49-F238E27FC236}">
              <a16:creationId xmlns:a16="http://schemas.microsoft.com/office/drawing/2014/main" id="{6D644223-9DA8-4C7A-BAF4-BC938812F2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9.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00.xml><?xml version="1.0" encoding="utf-8"?>
<c:userShapes xmlns:c="http://schemas.openxmlformats.org/drawingml/2006/chart">
  <cdr:relSizeAnchor xmlns:cdr="http://schemas.openxmlformats.org/drawingml/2006/chartDrawing">
    <cdr:from>
      <cdr:x>0.00556</cdr:x>
      <cdr:y>0.74306</cdr:y>
    </cdr:from>
    <cdr:to>
      <cdr:x>0.02274</cdr:x>
      <cdr:y>0.93279</cdr:y>
    </cdr:to>
    <cdr:sp macro="" textlink="">
      <cdr:nvSpPr>
        <cdr:cNvPr id="2" name="TextBox 1">
          <a:extLst xmlns:a="http://schemas.openxmlformats.org/drawingml/2006/main">
            <a:ext uri="{FF2B5EF4-FFF2-40B4-BE49-F238E27FC236}">
              <a16:creationId xmlns:a16="http://schemas.microsoft.com/office/drawing/2014/main" id="{994ED445-D35A-4A67-9145-82CCE3D557F6}"/>
            </a:ext>
          </a:extLst>
        </cdr:cNvPr>
        <cdr:cNvSpPr txBox="1"/>
      </cdr:nvSpPr>
      <cdr:spPr>
        <a:xfrm xmlns:a="http://schemas.openxmlformats.org/drawingml/2006/main" rot="16200000">
          <a:off x="-477836" y="5284786"/>
          <a:ext cx="1214438" cy="157166"/>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rgbClr val="63666A"/>
              </a:solidFill>
            </a:rPr>
            <a:t>Distinct Members</a:t>
          </a:r>
        </a:p>
      </cdr:txBody>
    </cdr:sp>
  </cdr:relSizeAnchor>
</c:userShapes>
</file>

<file path=xl/drawings/drawing101.xml><?xml version="1.0" encoding="utf-8"?>
<xdr:wsDr xmlns:xdr="http://schemas.openxmlformats.org/drawingml/2006/spreadsheetDrawing" xmlns:a="http://schemas.openxmlformats.org/drawingml/2006/main">
  <xdr:twoCellAnchor editAs="oneCell">
    <xdr:from>
      <xdr:col>12</xdr:col>
      <xdr:colOff>137160</xdr:colOff>
      <xdr:row>27</xdr:row>
      <xdr:rowOff>160335</xdr:rowOff>
    </xdr:from>
    <xdr:to>
      <xdr:col>27</xdr:col>
      <xdr:colOff>541020</xdr:colOff>
      <xdr:row>61</xdr:row>
      <xdr:rowOff>84135</xdr:rowOff>
    </xdr:to>
    <xdr:graphicFrame macro="">
      <xdr:nvGraphicFramePr>
        <xdr:cNvPr id="2" name="Chart 1">
          <a:extLst>
            <a:ext uri="{FF2B5EF4-FFF2-40B4-BE49-F238E27FC236}">
              <a16:creationId xmlns:a16="http://schemas.microsoft.com/office/drawing/2014/main" id="{681ABBE0-2CE1-46FE-BD72-A94EFE2642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79374</xdr:colOff>
      <xdr:row>27</xdr:row>
      <xdr:rowOff>146050</xdr:rowOff>
    </xdr:from>
    <xdr:to>
      <xdr:col>11</xdr:col>
      <xdr:colOff>716280</xdr:colOff>
      <xdr:row>61</xdr:row>
      <xdr:rowOff>69850</xdr:rowOff>
    </xdr:to>
    <xdr:graphicFrame macro="">
      <xdr:nvGraphicFramePr>
        <xdr:cNvPr id="3" name="Chart 2">
          <a:extLst>
            <a:ext uri="{FF2B5EF4-FFF2-40B4-BE49-F238E27FC236}">
              <a16:creationId xmlns:a16="http://schemas.microsoft.com/office/drawing/2014/main" id="{4C5EA894-F40A-4DDA-B177-B93B24DBF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2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3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3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3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3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3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36.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37.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FE958-E016-4635-AA7F-EF60D361710C}">
  <dimension ref="A1:B33"/>
  <sheetViews>
    <sheetView topLeftCell="A14" zoomScaleNormal="100" workbookViewId="0">
      <selection activeCell="B21" sqref="B21"/>
    </sheetView>
  </sheetViews>
  <sheetFormatPr defaultColWidth="9.33203125" defaultRowHeight="13.8"/>
  <cols>
    <col min="1" max="1" width="37.5546875" style="11" customWidth="1"/>
    <col min="2" max="2" width="97.88671875" style="11" customWidth="1"/>
    <col min="3" max="16384" width="9.33203125" style="11"/>
  </cols>
  <sheetData>
    <row r="1" spans="1:2" ht="21">
      <c r="A1" s="60" t="s">
        <v>68</v>
      </c>
      <c r="B1" s="60"/>
    </row>
    <row r="2" spans="1:2" ht="20.399999999999999">
      <c r="A2" s="61" t="s">
        <v>195</v>
      </c>
      <c r="B2" s="61"/>
    </row>
    <row r="3" spans="1:2" s="12" customFormat="1" ht="13.2">
      <c r="A3" s="62"/>
      <c r="B3" s="62"/>
    </row>
    <row r="4" spans="1:2" s="12" customFormat="1" ht="15.6">
      <c r="A4" s="63" t="s">
        <v>69</v>
      </c>
      <c r="B4" s="63"/>
    </row>
    <row r="5" spans="1:2" s="12" customFormat="1">
      <c r="A5" s="21" t="s">
        <v>70</v>
      </c>
      <c r="B5" s="22" t="s">
        <v>196</v>
      </c>
    </row>
    <row r="6" spans="1:2" s="12" customFormat="1">
      <c r="A6" s="21" t="s">
        <v>71</v>
      </c>
      <c r="B6" s="19" t="s">
        <v>97</v>
      </c>
    </row>
    <row r="7" spans="1:2" s="12" customFormat="1">
      <c r="A7" s="21" t="s">
        <v>72</v>
      </c>
      <c r="B7" s="20" t="s">
        <v>98</v>
      </c>
    </row>
    <row r="8" spans="1:2" s="12" customFormat="1">
      <c r="A8" s="21" t="s">
        <v>73</v>
      </c>
      <c r="B8" s="19" t="s">
        <v>74</v>
      </c>
    </row>
    <row r="9" spans="1:2" s="12" customFormat="1">
      <c r="A9" s="21" t="s">
        <v>75</v>
      </c>
      <c r="B9" s="19" t="s">
        <v>76</v>
      </c>
    </row>
    <row r="10" spans="1:2" s="12" customFormat="1">
      <c r="A10" s="21" t="s">
        <v>77</v>
      </c>
      <c r="B10" s="19" t="s">
        <v>104</v>
      </c>
    </row>
    <row r="11" spans="1:2" s="12" customFormat="1">
      <c r="A11" s="21" t="s">
        <v>78</v>
      </c>
      <c r="B11" s="20" t="s">
        <v>99</v>
      </c>
    </row>
    <row r="12" spans="1:2" s="12" customFormat="1">
      <c r="A12" s="21" t="s">
        <v>79</v>
      </c>
      <c r="B12" s="14"/>
    </row>
    <row r="13" spans="1:2" s="12" customFormat="1">
      <c r="A13" s="21" t="s">
        <v>80</v>
      </c>
      <c r="B13" s="13"/>
    </row>
    <row r="14" spans="1:2" s="15" customFormat="1" ht="4.2">
      <c r="A14" s="64"/>
      <c r="B14" s="65"/>
    </row>
    <row r="15" spans="1:2" s="12" customFormat="1" ht="16.5" customHeight="1">
      <c r="A15" s="21" t="s">
        <v>81</v>
      </c>
      <c r="B15" s="19"/>
    </row>
    <row r="16" spans="1:2" s="12" customFormat="1">
      <c r="A16" s="21" t="s">
        <v>82</v>
      </c>
      <c r="B16" s="19" t="s">
        <v>100</v>
      </c>
    </row>
    <row r="17" spans="1:2" s="12" customFormat="1">
      <c r="A17" s="21" t="s">
        <v>83</v>
      </c>
      <c r="B17" s="19" t="s">
        <v>100</v>
      </c>
    </row>
    <row r="18" spans="1:2" s="12" customFormat="1">
      <c r="A18" s="21" t="s">
        <v>84</v>
      </c>
      <c r="B18" s="19" t="s">
        <v>100</v>
      </c>
    </row>
    <row r="19" spans="1:2" s="15" customFormat="1" ht="4.2">
      <c r="A19" s="56"/>
      <c r="B19" s="57"/>
    </row>
    <row r="20" spans="1:2" s="12" customFormat="1" ht="65.25" customHeight="1">
      <c r="A20" s="21" t="s">
        <v>85</v>
      </c>
      <c r="B20" s="23" t="s">
        <v>103</v>
      </c>
    </row>
    <row r="21" spans="1:2" s="12" customFormat="1" ht="32.25" customHeight="1">
      <c r="A21" s="21" t="s">
        <v>86</v>
      </c>
      <c r="B21" s="24"/>
    </row>
    <row r="22" spans="1:2" s="15" customFormat="1" ht="4.2">
      <c r="A22" s="56"/>
      <c r="B22" s="57"/>
    </row>
    <row r="23" spans="1:2" s="12" customFormat="1">
      <c r="A23" s="21" t="s">
        <v>87</v>
      </c>
      <c r="B23" s="27" t="s">
        <v>165</v>
      </c>
    </row>
    <row r="24" spans="1:2" s="12" customFormat="1">
      <c r="A24" s="21" t="s">
        <v>88</v>
      </c>
      <c r="B24" s="25">
        <v>44872</v>
      </c>
    </row>
    <row r="25" spans="1:2" s="12" customFormat="1">
      <c r="A25" s="21" t="s">
        <v>89</v>
      </c>
      <c r="B25" s="25">
        <v>44875</v>
      </c>
    </row>
    <row r="26" spans="1:2" s="12" customFormat="1" ht="54.75" customHeight="1">
      <c r="A26" s="21" t="s">
        <v>90</v>
      </c>
      <c r="B26" s="26" t="s">
        <v>167</v>
      </c>
    </row>
    <row r="27" spans="1:2">
      <c r="A27" s="21" t="s">
        <v>91</v>
      </c>
      <c r="B27" s="19" t="s">
        <v>92</v>
      </c>
    </row>
    <row r="28" spans="1:2">
      <c r="A28" s="21" t="s">
        <v>93</v>
      </c>
      <c r="B28" s="19" t="s">
        <v>94</v>
      </c>
    </row>
    <row r="29" spans="1:2" s="16" customFormat="1" ht="10.199999999999999">
      <c r="A29" s="58"/>
      <c r="B29" s="58"/>
    </row>
    <row r="30" spans="1:2" ht="19.5" customHeight="1">
      <c r="A30" s="21" t="s">
        <v>95</v>
      </c>
      <c r="B30" s="19"/>
    </row>
    <row r="31" spans="1:2" ht="73.95" customHeight="1">
      <c r="A31" s="59" t="s">
        <v>96</v>
      </c>
      <c r="B31" s="59"/>
    </row>
    <row r="32" spans="1:2">
      <c r="A32" s="17"/>
      <c r="B32" s="17"/>
    </row>
    <row r="33" spans="1:2">
      <c r="A33" s="18"/>
      <c r="B33" s="18"/>
    </row>
  </sheetData>
  <mergeCells count="9">
    <mergeCell ref="A22:B22"/>
    <mergeCell ref="A29:B29"/>
    <mergeCell ref="A31:B31"/>
    <mergeCell ref="A1:B1"/>
    <mergeCell ref="A2:B2"/>
    <mergeCell ref="A3:B3"/>
    <mergeCell ref="A4:B4"/>
    <mergeCell ref="A14:B14"/>
    <mergeCell ref="A19:B19"/>
  </mergeCells>
  <pageMargins left="0.25" right="0.25" top="0.75" bottom="0.75" header="0.3" footer="0.3"/>
  <pageSetup scale="4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9C5C6-8A05-4106-9D01-B058D5AFC612}">
  <sheetPr>
    <tabColor theme="5" tint="-0.499984740745262"/>
  </sheetPr>
  <dimension ref="A1:AB37"/>
  <sheetViews>
    <sheetView showGridLines="0" topLeftCell="A7" zoomScaleNormal="100" workbookViewId="0">
      <selection activeCell="L24" sqref="L24"/>
    </sheetView>
  </sheetViews>
  <sheetFormatPr defaultRowHeight="14.4"/>
  <cols>
    <col min="1" max="1" width="28.33203125" customWidth="1"/>
    <col min="2" max="11" width="11.6640625" customWidth="1"/>
    <col min="12" max="28" width="10.6640625" customWidth="1"/>
  </cols>
  <sheetData>
    <row r="1" spans="1:28" ht="24" customHeight="1">
      <c r="A1" s="66" t="s">
        <v>61</v>
      </c>
      <c r="B1" s="66"/>
      <c r="C1" s="66"/>
      <c r="D1" s="66"/>
      <c r="E1" s="66"/>
      <c r="F1" s="66"/>
      <c r="G1" s="66"/>
      <c r="H1" s="66"/>
      <c r="I1" s="1"/>
      <c r="J1" s="1"/>
      <c r="K1" s="1"/>
      <c r="L1" s="1"/>
      <c r="M1" s="1"/>
      <c r="N1" s="1"/>
      <c r="O1" s="1"/>
      <c r="P1" s="1"/>
      <c r="Q1" s="1"/>
      <c r="R1" s="1"/>
      <c r="S1" s="1"/>
      <c r="T1" s="1"/>
      <c r="U1" s="1"/>
      <c r="V1" s="1"/>
      <c r="W1" s="1"/>
      <c r="X1" s="1"/>
      <c r="Y1" s="1"/>
      <c r="Z1" s="1"/>
      <c r="AA1" s="1"/>
      <c r="AB1" s="1"/>
    </row>
    <row r="2" spans="1:28" ht="21.75" customHeight="1">
      <c r="A2" s="28" t="s">
        <v>102</v>
      </c>
      <c r="B2" s="10"/>
      <c r="C2" s="10"/>
      <c r="D2" s="10"/>
      <c r="E2" s="10"/>
      <c r="F2" s="10"/>
      <c r="G2" s="10"/>
      <c r="H2" s="10"/>
      <c r="I2" s="1"/>
      <c r="J2" s="1"/>
      <c r="K2" s="1"/>
      <c r="L2" s="1"/>
      <c r="M2" s="1"/>
      <c r="N2" s="1"/>
      <c r="O2" s="1"/>
      <c r="P2" s="1"/>
      <c r="Q2" s="1"/>
      <c r="R2" s="1"/>
      <c r="S2" s="1"/>
      <c r="T2" s="1"/>
      <c r="U2" s="1"/>
      <c r="V2" s="1"/>
      <c r="W2" s="1"/>
      <c r="X2" s="1"/>
      <c r="Y2" s="1"/>
      <c r="Z2" s="1"/>
      <c r="AA2" s="1"/>
      <c r="AB2" s="1"/>
    </row>
    <row r="3" spans="1:28" ht="15.75" customHeight="1">
      <c r="A3" s="67" t="s">
        <v>62</v>
      </c>
      <c r="B3" s="67"/>
      <c r="C3" s="67"/>
      <c r="D3" s="67"/>
      <c r="E3" s="67"/>
      <c r="F3" s="67"/>
      <c r="G3" s="67"/>
      <c r="H3" s="67"/>
      <c r="I3" s="1"/>
      <c r="J3" s="1"/>
      <c r="K3" s="3"/>
      <c r="L3" s="3"/>
      <c r="M3" s="3"/>
      <c r="N3" s="3"/>
      <c r="O3" s="3"/>
      <c r="P3" s="3"/>
      <c r="Q3" s="3"/>
      <c r="R3" s="3"/>
      <c r="S3" s="3"/>
      <c r="T3" s="3"/>
      <c r="U3" s="3"/>
      <c r="V3" s="3"/>
      <c r="W3" s="3"/>
      <c r="X3" s="3"/>
      <c r="Y3" s="3"/>
      <c r="Z3" s="3"/>
      <c r="AA3" s="3"/>
      <c r="AB3" s="3"/>
    </row>
    <row r="4" spans="1:28" ht="41.4" customHeight="1">
      <c r="A4" s="68" t="s">
        <v>168</v>
      </c>
      <c r="B4" s="68"/>
      <c r="C4" s="68"/>
      <c r="D4" s="68"/>
      <c r="E4" s="68"/>
      <c r="F4" s="68"/>
      <c r="G4" s="68"/>
      <c r="H4" s="68"/>
      <c r="I4" s="68"/>
      <c r="J4" s="68"/>
      <c r="K4" s="68"/>
      <c r="L4" s="68"/>
      <c r="M4" s="68"/>
      <c r="N4" s="3"/>
      <c r="O4" s="3"/>
      <c r="P4" s="3"/>
      <c r="Q4" s="3"/>
      <c r="R4" s="3"/>
      <c r="S4" s="3"/>
      <c r="T4" s="3"/>
      <c r="U4" s="3"/>
      <c r="V4" s="3"/>
      <c r="W4" s="3"/>
      <c r="X4" s="3"/>
      <c r="Y4" s="3"/>
      <c r="Z4" s="3"/>
      <c r="AA4" s="3"/>
      <c r="AB4" s="3"/>
    </row>
    <row r="5" spans="1:28" ht="27.6">
      <c r="A5" s="4"/>
      <c r="B5" s="29" t="s">
        <v>0</v>
      </c>
      <c r="C5" s="29" t="s">
        <v>1</v>
      </c>
      <c r="D5" s="29" t="s">
        <v>2</v>
      </c>
      <c r="E5" s="29" t="s">
        <v>3</v>
      </c>
      <c r="F5" s="29" t="s">
        <v>4</v>
      </c>
      <c r="G5" s="29" t="s">
        <v>5</v>
      </c>
      <c r="H5" s="29" t="s">
        <v>6</v>
      </c>
      <c r="I5" s="29" t="s">
        <v>20</v>
      </c>
      <c r="J5" s="29" t="s">
        <v>22</v>
      </c>
    </row>
    <row r="6" spans="1:28" ht="27.6">
      <c r="A6" s="34" t="s">
        <v>41</v>
      </c>
      <c r="B6" s="30" t="s">
        <v>7</v>
      </c>
      <c r="C6" s="30" t="s">
        <v>7</v>
      </c>
      <c r="D6" s="30" t="s">
        <v>7</v>
      </c>
      <c r="E6" s="30" t="s">
        <v>7</v>
      </c>
      <c r="F6" s="30" t="s">
        <v>7</v>
      </c>
      <c r="G6" s="30" t="s">
        <v>7</v>
      </c>
      <c r="H6" s="30" t="s">
        <v>7</v>
      </c>
      <c r="I6" s="30" t="s">
        <v>7</v>
      </c>
      <c r="J6" s="30" t="s">
        <v>7</v>
      </c>
    </row>
    <row r="7" spans="1:28" ht="15" customHeight="1">
      <c r="A7" s="35" t="s">
        <v>105</v>
      </c>
      <c r="B7" s="31">
        <v>0</v>
      </c>
      <c r="C7" s="31">
        <v>0</v>
      </c>
      <c r="D7" s="31">
        <v>0</v>
      </c>
      <c r="E7" s="31">
        <v>0</v>
      </c>
      <c r="F7" s="31">
        <v>0</v>
      </c>
      <c r="G7" s="31">
        <v>0</v>
      </c>
      <c r="H7" s="31">
        <v>0</v>
      </c>
      <c r="I7" s="31">
        <v>0</v>
      </c>
      <c r="J7" s="32">
        <v>0</v>
      </c>
    </row>
    <row r="8" spans="1:28" ht="15" customHeight="1">
      <c r="A8" s="35" t="s">
        <v>106</v>
      </c>
      <c r="B8" s="31">
        <v>0</v>
      </c>
      <c r="C8" s="31">
        <v>0</v>
      </c>
      <c r="D8" s="31">
        <v>0</v>
      </c>
      <c r="E8" s="31">
        <v>0</v>
      </c>
      <c r="F8" s="31">
        <v>0</v>
      </c>
      <c r="G8" s="31">
        <v>0</v>
      </c>
      <c r="H8" s="31">
        <v>0</v>
      </c>
      <c r="I8" s="31">
        <v>0</v>
      </c>
      <c r="J8" s="32">
        <v>0</v>
      </c>
    </row>
    <row r="9" spans="1:28" ht="15" customHeight="1">
      <c r="A9" s="35" t="s">
        <v>107</v>
      </c>
      <c r="B9" s="31">
        <v>0</v>
      </c>
      <c r="C9" s="31">
        <v>0</v>
      </c>
      <c r="D9" s="31">
        <v>0</v>
      </c>
      <c r="E9" s="31">
        <v>0</v>
      </c>
      <c r="F9" s="31">
        <v>0</v>
      </c>
      <c r="G9" s="31">
        <v>0</v>
      </c>
      <c r="H9" s="31">
        <v>0</v>
      </c>
      <c r="I9" s="31">
        <v>0</v>
      </c>
      <c r="J9" s="32">
        <v>0</v>
      </c>
    </row>
    <row r="10" spans="1:28" ht="15" customHeight="1">
      <c r="A10" s="35" t="s">
        <v>108</v>
      </c>
      <c r="B10" s="31">
        <v>0</v>
      </c>
      <c r="C10" s="31">
        <v>0</v>
      </c>
      <c r="D10" s="31">
        <v>0</v>
      </c>
      <c r="E10" s="31">
        <v>0</v>
      </c>
      <c r="F10" s="31">
        <v>0</v>
      </c>
      <c r="G10" s="31">
        <v>0</v>
      </c>
      <c r="H10" s="31">
        <v>0</v>
      </c>
      <c r="I10" s="31">
        <v>0</v>
      </c>
      <c r="J10" s="32">
        <v>0</v>
      </c>
    </row>
    <row r="11" spans="1:28" ht="15" customHeight="1">
      <c r="A11" s="36" t="s">
        <v>109</v>
      </c>
      <c r="B11" s="33">
        <v>0</v>
      </c>
      <c r="C11" s="33">
        <v>0</v>
      </c>
      <c r="D11" s="33">
        <v>0</v>
      </c>
      <c r="E11" s="33">
        <v>0</v>
      </c>
      <c r="F11" s="33">
        <v>0</v>
      </c>
      <c r="G11" s="33">
        <v>0</v>
      </c>
      <c r="H11" s="33">
        <v>0</v>
      </c>
      <c r="I11" s="33">
        <v>0</v>
      </c>
      <c r="J11" s="33">
        <v>0</v>
      </c>
    </row>
    <row r="12" spans="1:28" ht="15" customHeight="1">
      <c r="A12" s="35" t="s">
        <v>113</v>
      </c>
      <c r="B12" s="31">
        <v>0</v>
      </c>
      <c r="C12" s="31">
        <v>0</v>
      </c>
      <c r="D12" s="31">
        <v>0</v>
      </c>
      <c r="E12" s="31">
        <v>0</v>
      </c>
      <c r="F12" s="31">
        <v>0</v>
      </c>
      <c r="G12" s="31">
        <v>0</v>
      </c>
      <c r="H12" s="31">
        <v>0</v>
      </c>
      <c r="I12" s="31">
        <v>0</v>
      </c>
      <c r="J12" s="32">
        <v>0</v>
      </c>
    </row>
    <row r="13" spans="1:28" ht="15" customHeight="1">
      <c r="A13" s="35" t="s">
        <v>114</v>
      </c>
      <c r="B13" s="31">
        <v>0</v>
      </c>
      <c r="C13" s="31">
        <v>0</v>
      </c>
      <c r="D13" s="31">
        <v>1</v>
      </c>
      <c r="E13" s="31">
        <v>2</v>
      </c>
      <c r="F13" s="31">
        <v>0</v>
      </c>
      <c r="G13" s="31">
        <v>0</v>
      </c>
      <c r="H13" s="31">
        <v>0</v>
      </c>
      <c r="I13" s="31">
        <v>0</v>
      </c>
      <c r="J13" s="32">
        <v>3</v>
      </c>
      <c r="K13" s="5"/>
    </row>
    <row r="14" spans="1:28" ht="15" customHeight="1">
      <c r="A14" s="35" t="s">
        <v>115</v>
      </c>
      <c r="B14" s="31">
        <v>14</v>
      </c>
      <c r="C14" s="31">
        <v>0</v>
      </c>
      <c r="D14" s="31">
        <v>4</v>
      </c>
      <c r="E14" s="31">
        <v>4</v>
      </c>
      <c r="F14" s="31">
        <v>0</v>
      </c>
      <c r="G14" s="31">
        <v>0</v>
      </c>
      <c r="H14" s="31">
        <v>0</v>
      </c>
      <c r="I14" s="31">
        <v>0</v>
      </c>
      <c r="J14" s="32">
        <v>22</v>
      </c>
    </row>
    <row r="15" spans="1:28" ht="15" customHeight="1">
      <c r="A15" s="35" t="s">
        <v>116</v>
      </c>
      <c r="B15" s="31">
        <v>23</v>
      </c>
      <c r="C15" s="31">
        <v>0</v>
      </c>
      <c r="D15" s="31">
        <v>1</v>
      </c>
      <c r="E15" s="31">
        <v>4</v>
      </c>
      <c r="F15" s="31">
        <v>0</v>
      </c>
      <c r="G15" s="31">
        <v>0</v>
      </c>
      <c r="H15" s="31">
        <v>0</v>
      </c>
      <c r="I15" s="31">
        <v>0</v>
      </c>
      <c r="J15" s="32">
        <v>28</v>
      </c>
    </row>
    <row r="16" spans="1:28" ht="15" customHeight="1">
      <c r="A16" s="36" t="s">
        <v>110</v>
      </c>
      <c r="B16" s="33">
        <v>25</v>
      </c>
      <c r="C16" s="33">
        <v>0</v>
      </c>
      <c r="D16" s="33">
        <v>4</v>
      </c>
      <c r="E16" s="33">
        <v>4</v>
      </c>
      <c r="F16" s="33">
        <v>0</v>
      </c>
      <c r="G16" s="33">
        <v>0</v>
      </c>
      <c r="H16" s="33">
        <v>0</v>
      </c>
      <c r="I16" s="33">
        <v>0</v>
      </c>
      <c r="J16" s="33">
        <v>33</v>
      </c>
    </row>
    <row r="17" spans="1:10" ht="15" customHeight="1">
      <c r="A17" s="35" t="s">
        <v>117</v>
      </c>
      <c r="B17" s="31">
        <v>26</v>
      </c>
      <c r="C17" s="31">
        <v>0</v>
      </c>
      <c r="D17" s="31">
        <v>0</v>
      </c>
      <c r="E17" s="31">
        <v>1</v>
      </c>
      <c r="F17" s="31">
        <v>0</v>
      </c>
      <c r="G17" s="31">
        <v>0</v>
      </c>
      <c r="H17" s="31">
        <v>0</v>
      </c>
      <c r="I17" s="31">
        <v>0</v>
      </c>
      <c r="J17" s="32">
        <v>27</v>
      </c>
    </row>
    <row r="18" spans="1:10" ht="15" customHeight="1">
      <c r="A18" s="35" t="s">
        <v>118</v>
      </c>
      <c r="B18" s="31">
        <v>25</v>
      </c>
      <c r="C18" s="31">
        <v>0</v>
      </c>
      <c r="D18" s="31">
        <v>0</v>
      </c>
      <c r="E18" s="31">
        <v>3</v>
      </c>
      <c r="F18" s="31">
        <v>0</v>
      </c>
      <c r="G18" s="31">
        <v>0</v>
      </c>
      <c r="H18" s="31">
        <v>0</v>
      </c>
      <c r="I18" s="31">
        <v>0</v>
      </c>
      <c r="J18" s="32">
        <v>28</v>
      </c>
    </row>
    <row r="19" spans="1:10" ht="15" customHeight="1">
      <c r="A19" s="35" t="s">
        <v>119</v>
      </c>
      <c r="B19" s="31">
        <v>32</v>
      </c>
      <c r="C19" s="31">
        <v>0</v>
      </c>
      <c r="D19" s="31">
        <v>1</v>
      </c>
      <c r="E19" s="31">
        <v>12</v>
      </c>
      <c r="F19" s="31">
        <v>0</v>
      </c>
      <c r="G19" s="31">
        <v>0</v>
      </c>
      <c r="H19" s="31">
        <v>0</v>
      </c>
      <c r="I19" s="31">
        <v>0</v>
      </c>
      <c r="J19" s="32">
        <v>45</v>
      </c>
    </row>
    <row r="20" spans="1:10" ht="15" customHeight="1">
      <c r="A20" s="35" t="s">
        <v>120</v>
      </c>
      <c r="B20" s="31">
        <v>37</v>
      </c>
      <c r="C20" s="31">
        <v>0</v>
      </c>
      <c r="D20" s="31">
        <v>3</v>
      </c>
      <c r="E20" s="31">
        <v>25</v>
      </c>
      <c r="F20" s="31">
        <v>0</v>
      </c>
      <c r="G20" s="31">
        <v>0</v>
      </c>
      <c r="H20" s="31">
        <v>0</v>
      </c>
      <c r="I20" s="31">
        <v>1</v>
      </c>
      <c r="J20" s="32">
        <v>65</v>
      </c>
    </row>
    <row r="21" spans="1:10">
      <c r="A21" s="36" t="s">
        <v>111</v>
      </c>
      <c r="B21" s="33">
        <v>52</v>
      </c>
      <c r="C21" s="33">
        <v>0</v>
      </c>
      <c r="D21" s="33">
        <v>3</v>
      </c>
      <c r="E21" s="33">
        <v>28</v>
      </c>
      <c r="F21" s="33">
        <v>0</v>
      </c>
      <c r="G21" s="33">
        <v>0</v>
      </c>
      <c r="H21" s="33">
        <v>0</v>
      </c>
      <c r="I21" s="33">
        <v>1</v>
      </c>
      <c r="J21" s="33">
        <v>83</v>
      </c>
    </row>
    <row r="22" spans="1:10">
      <c r="A22" s="35" t="s">
        <v>121</v>
      </c>
      <c r="B22" s="50">
        <v>35</v>
      </c>
      <c r="C22" s="31">
        <v>0</v>
      </c>
      <c r="D22" s="31">
        <v>6</v>
      </c>
      <c r="E22" s="50">
        <v>24</v>
      </c>
      <c r="F22" s="31">
        <v>0</v>
      </c>
      <c r="G22" s="31">
        <v>0</v>
      </c>
      <c r="H22" s="31">
        <v>0</v>
      </c>
      <c r="I22" s="31">
        <v>0</v>
      </c>
      <c r="J22" s="52">
        <v>64</v>
      </c>
    </row>
    <row r="23" spans="1:10">
      <c r="A23" s="35" t="s">
        <v>122</v>
      </c>
      <c r="B23" s="50">
        <v>33</v>
      </c>
      <c r="C23" s="31">
        <v>0</v>
      </c>
      <c r="D23" s="31">
        <v>7</v>
      </c>
      <c r="E23" s="50">
        <v>23</v>
      </c>
      <c r="F23" s="31">
        <v>0</v>
      </c>
      <c r="G23" s="31">
        <v>0</v>
      </c>
      <c r="H23" s="31">
        <v>0</v>
      </c>
      <c r="I23" s="31">
        <v>0</v>
      </c>
      <c r="J23" s="52">
        <v>62</v>
      </c>
    </row>
    <row r="24" spans="1:10">
      <c r="A24" s="35" t="s">
        <v>123</v>
      </c>
      <c r="B24" s="50">
        <v>34</v>
      </c>
      <c r="C24" s="31">
        <v>0</v>
      </c>
      <c r="D24" s="31">
        <v>12</v>
      </c>
      <c r="E24" s="50">
        <v>39</v>
      </c>
      <c r="F24" s="31">
        <v>0</v>
      </c>
      <c r="G24" s="31">
        <v>0</v>
      </c>
      <c r="H24" s="31">
        <v>0</v>
      </c>
      <c r="I24" s="31">
        <v>0</v>
      </c>
      <c r="J24" s="52">
        <v>85</v>
      </c>
    </row>
    <row r="25" spans="1:10">
      <c r="A25" s="35" t="s">
        <v>124</v>
      </c>
      <c r="B25" s="50">
        <v>54</v>
      </c>
      <c r="C25" s="31">
        <v>1</v>
      </c>
      <c r="D25" s="31">
        <v>16</v>
      </c>
      <c r="E25" s="50">
        <v>46</v>
      </c>
      <c r="F25" s="31">
        <v>0</v>
      </c>
      <c r="G25" s="31">
        <v>0</v>
      </c>
      <c r="H25" s="31">
        <v>0</v>
      </c>
      <c r="I25" s="31">
        <v>0</v>
      </c>
      <c r="J25" s="52">
        <v>116</v>
      </c>
    </row>
    <row r="26" spans="1:10">
      <c r="A26" s="36" t="s">
        <v>112</v>
      </c>
      <c r="B26" s="51">
        <v>74</v>
      </c>
      <c r="C26" s="33">
        <v>1</v>
      </c>
      <c r="D26" s="33">
        <v>18</v>
      </c>
      <c r="E26" s="51">
        <v>55</v>
      </c>
      <c r="F26" s="33">
        <v>0</v>
      </c>
      <c r="G26" s="33">
        <v>0</v>
      </c>
      <c r="H26" s="33">
        <v>0</v>
      </c>
      <c r="I26" s="33">
        <v>0</v>
      </c>
      <c r="J26" s="53">
        <v>146</v>
      </c>
    </row>
    <row r="27" spans="1:10">
      <c r="A27" s="35" t="s">
        <v>141</v>
      </c>
      <c r="B27" s="50">
        <v>60</v>
      </c>
      <c r="C27" s="50">
        <v>1</v>
      </c>
      <c r="D27" s="50">
        <v>25</v>
      </c>
      <c r="E27" s="50">
        <v>44</v>
      </c>
      <c r="F27" s="50">
        <v>1</v>
      </c>
      <c r="G27" s="31">
        <v>0</v>
      </c>
      <c r="H27" s="31">
        <v>0</v>
      </c>
      <c r="I27" s="31">
        <v>0</v>
      </c>
      <c r="J27" s="52">
        <v>130</v>
      </c>
    </row>
    <row r="28" spans="1:10">
      <c r="A28" s="36" t="s">
        <v>142</v>
      </c>
      <c r="B28" s="51">
        <v>60</v>
      </c>
      <c r="C28" s="51">
        <v>1</v>
      </c>
      <c r="D28" s="51">
        <v>25</v>
      </c>
      <c r="E28" s="51">
        <v>44</v>
      </c>
      <c r="F28" s="51">
        <v>1</v>
      </c>
      <c r="G28" s="33">
        <v>0</v>
      </c>
      <c r="H28" s="33">
        <v>0</v>
      </c>
      <c r="I28" s="33">
        <v>0</v>
      </c>
      <c r="J28" s="53">
        <v>130</v>
      </c>
    </row>
    <row r="37" spans="6:6">
      <c r="F37" t="s">
        <v>42</v>
      </c>
    </row>
  </sheetData>
  <mergeCells count="3">
    <mergeCell ref="A1:H1"/>
    <mergeCell ref="A3:H3"/>
    <mergeCell ref="A4:M4"/>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BDE4B-149F-46F0-9E5C-AE69C7DABBDA}">
  <sheetPr>
    <tabColor theme="5" tint="-0.499984740745262"/>
  </sheetPr>
  <dimension ref="A1:AB37"/>
  <sheetViews>
    <sheetView showGridLines="0" zoomScaleNormal="100" workbookViewId="0">
      <selection activeCell="A4" sqref="A4:M4"/>
    </sheetView>
  </sheetViews>
  <sheetFormatPr defaultRowHeight="14.4"/>
  <cols>
    <col min="1" max="1" width="28.33203125" customWidth="1"/>
    <col min="2" max="11" width="11.6640625" customWidth="1"/>
    <col min="12" max="28" width="10.6640625" customWidth="1"/>
  </cols>
  <sheetData>
    <row r="1" spans="1:28" ht="24" customHeight="1">
      <c r="A1" s="66" t="s">
        <v>61</v>
      </c>
      <c r="B1" s="66"/>
      <c r="C1" s="66"/>
      <c r="D1" s="66"/>
      <c r="E1" s="66"/>
      <c r="F1" s="66"/>
      <c r="G1" s="66"/>
      <c r="H1" s="66"/>
      <c r="I1" s="1"/>
      <c r="J1" s="1"/>
      <c r="K1" s="1"/>
      <c r="L1" s="1"/>
      <c r="M1" s="1"/>
      <c r="N1" s="1"/>
      <c r="O1" s="1"/>
      <c r="P1" s="1"/>
      <c r="Q1" s="1"/>
      <c r="R1" s="1"/>
      <c r="S1" s="1"/>
      <c r="T1" s="1"/>
      <c r="U1" s="1"/>
      <c r="V1" s="1"/>
      <c r="W1" s="1"/>
      <c r="X1" s="1"/>
      <c r="Y1" s="1"/>
      <c r="Z1" s="1"/>
      <c r="AA1" s="1"/>
      <c r="AB1" s="1"/>
    </row>
    <row r="2" spans="1:28" ht="16.5" customHeight="1">
      <c r="A2" s="28" t="s">
        <v>102</v>
      </c>
      <c r="B2" s="10"/>
      <c r="C2" s="10"/>
      <c r="D2" s="10"/>
      <c r="E2" s="10"/>
      <c r="F2" s="10"/>
      <c r="G2" s="10"/>
      <c r="H2" s="10"/>
      <c r="I2" s="1"/>
      <c r="J2" s="1"/>
      <c r="K2" s="1"/>
      <c r="L2" s="1"/>
      <c r="M2" s="1"/>
      <c r="N2" s="1"/>
      <c r="O2" s="1"/>
      <c r="P2" s="1"/>
      <c r="Q2" s="1"/>
      <c r="R2" s="1"/>
      <c r="S2" s="1"/>
      <c r="T2" s="1"/>
      <c r="U2" s="1"/>
      <c r="V2" s="1"/>
      <c r="W2" s="1"/>
      <c r="X2" s="1"/>
      <c r="Y2" s="1"/>
      <c r="Z2" s="1"/>
      <c r="AA2" s="1"/>
      <c r="AB2" s="1"/>
    </row>
    <row r="3" spans="1:28" ht="15.75" customHeight="1">
      <c r="A3" s="67" t="s">
        <v>63</v>
      </c>
      <c r="B3" s="67"/>
      <c r="C3" s="67"/>
      <c r="D3" s="67"/>
      <c r="E3" s="67"/>
      <c r="F3" s="67"/>
      <c r="G3" s="67"/>
      <c r="H3" s="67"/>
      <c r="I3" s="67"/>
      <c r="J3" s="67"/>
      <c r="K3" s="67"/>
      <c r="L3" s="67"/>
      <c r="M3" s="67"/>
      <c r="N3" s="3"/>
      <c r="O3" s="3"/>
      <c r="P3" s="3"/>
      <c r="Q3" s="3"/>
      <c r="R3" s="3"/>
      <c r="S3" s="3"/>
      <c r="T3" s="3"/>
      <c r="U3" s="3"/>
      <c r="V3" s="3"/>
      <c r="W3" s="3"/>
      <c r="X3" s="3"/>
      <c r="Y3" s="3"/>
      <c r="Z3" s="3"/>
      <c r="AA3" s="3"/>
      <c r="AB3" s="3"/>
    </row>
    <row r="4" spans="1:28" ht="42" customHeight="1">
      <c r="A4" s="68" t="s">
        <v>168</v>
      </c>
      <c r="B4" s="68"/>
      <c r="C4" s="68"/>
      <c r="D4" s="68"/>
      <c r="E4" s="68"/>
      <c r="F4" s="68"/>
      <c r="G4" s="68"/>
      <c r="H4" s="68"/>
      <c r="I4" s="68"/>
      <c r="J4" s="68"/>
      <c r="K4" s="68"/>
      <c r="L4" s="68"/>
      <c r="M4" s="68"/>
      <c r="N4" s="3"/>
      <c r="O4" s="3"/>
      <c r="P4" s="3"/>
      <c r="Q4" s="3"/>
      <c r="R4" s="3"/>
      <c r="S4" s="3"/>
      <c r="T4" s="3"/>
      <c r="U4" s="3"/>
      <c r="V4" s="3"/>
      <c r="W4" s="3"/>
      <c r="X4" s="3"/>
      <c r="Y4" s="3"/>
      <c r="Z4" s="3"/>
      <c r="AA4" s="3"/>
      <c r="AB4" s="3"/>
    </row>
    <row r="5" spans="1:28" ht="27.6">
      <c r="A5" s="4"/>
      <c r="B5" s="29" t="s">
        <v>0</v>
      </c>
      <c r="C5" s="29" t="s">
        <v>1</v>
      </c>
      <c r="D5" s="29" t="s">
        <v>2</v>
      </c>
      <c r="E5" s="29" t="s">
        <v>3</v>
      </c>
      <c r="F5" s="29" t="s">
        <v>4</v>
      </c>
      <c r="G5" s="29" t="s">
        <v>5</v>
      </c>
      <c r="H5" s="29" t="s">
        <v>6</v>
      </c>
      <c r="I5" s="29" t="s">
        <v>20</v>
      </c>
      <c r="J5" s="29" t="s">
        <v>22</v>
      </c>
    </row>
    <row r="6" spans="1:28" ht="27.6">
      <c r="A6" s="34" t="s">
        <v>41</v>
      </c>
      <c r="B6" s="30" t="s">
        <v>50</v>
      </c>
      <c r="C6" s="30" t="s">
        <v>50</v>
      </c>
      <c r="D6" s="30" t="s">
        <v>50</v>
      </c>
      <c r="E6" s="30" t="s">
        <v>50</v>
      </c>
      <c r="F6" s="30" t="s">
        <v>50</v>
      </c>
      <c r="G6" s="30" t="s">
        <v>50</v>
      </c>
      <c r="H6" s="30" t="s">
        <v>50</v>
      </c>
      <c r="I6" s="30" t="s">
        <v>50</v>
      </c>
      <c r="J6" s="30" t="s">
        <v>50</v>
      </c>
    </row>
    <row r="7" spans="1:28" ht="15" customHeight="1">
      <c r="A7" s="35" t="s">
        <v>105</v>
      </c>
      <c r="B7" s="37">
        <f>'BMC Service Utilizers'!B7/'All Eligible'!B2</f>
        <v>0</v>
      </c>
      <c r="C7" s="37">
        <f>'BMC Service Utilizers'!C7/'All Eligible'!C2</f>
        <v>0</v>
      </c>
      <c r="D7" s="37">
        <f>'BMC Service Utilizers'!D7/'All Eligible'!D2</f>
        <v>0</v>
      </c>
      <c r="E7" s="37">
        <f>'BMC Service Utilizers'!E7/'All Eligible'!E2</f>
        <v>0</v>
      </c>
      <c r="F7" s="37">
        <f>'BMC Service Utilizers'!F7/'All Eligible'!F2</f>
        <v>0</v>
      </c>
      <c r="G7" s="37">
        <f>'BMC Service Utilizers'!G7/'All Eligible'!G2</f>
        <v>0</v>
      </c>
      <c r="H7" s="37">
        <f>'BMC Service Utilizers'!H7/'All Eligible'!H2</f>
        <v>0</v>
      </c>
      <c r="I7" s="37">
        <f>'BMC Service Utilizers'!I7/'All Eligible'!I2</f>
        <v>0</v>
      </c>
      <c r="J7" s="38">
        <f>'BMC Service Utilizers'!J7/'All Eligible'!J2</f>
        <v>0</v>
      </c>
    </row>
    <row r="8" spans="1:28" ht="15" customHeight="1">
      <c r="A8" s="35" t="s">
        <v>106</v>
      </c>
      <c r="B8" s="37">
        <f>'BMC Service Utilizers'!B8/'All Eligible'!B3</f>
        <v>0</v>
      </c>
      <c r="C8" s="37">
        <f>'BMC Service Utilizers'!C8/'All Eligible'!C3</f>
        <v>0</v>
      </c>
      <c r="D8" s="37">
        <f>'BMC Service Utilizers'!D8/'All Eligible'!D3</f>
        <v>0</v>
      </c>
      <c r="E8" s="37">
        <f>'BMC Service Utilizers'!E8/'All Eligible'!E3</f>
        <v>0</v>
      </c>
      <c r="F8" s="37">
        <f>'BMC Service Utilizers'!F8/'All Eligible'!F3</f>
        <v>0</v>
      </c>
      <c r="G8" s="37">
        <f>'BMC Service Utilizers'!G8/'All Eligible'!G3</f>
        <v>0</v>
      </c>
      <c r="H8" s="37">
        <f>'BMC Service Utilizers'!H8/'All Eligible'!H3</f>
        <v>0</v>
      </c>
      <c r="I8" s="37">
        <f>'BMC Service Utilizers'!I8/'All Eligible'!I3</f>
        <v>0</v>
      </c>
      <c r="J8" s="38">
        <f>'BMC Service Utilizers'!J8/'All Eligible'!J3</f>
        <v>0</v>
      </c>
    </row>
    <row r="9" spans="1:28" ht="15" customHeight="1">
      <c r="A9" s="35" t="s">
        <v>107</v>
      </c>
      <c r="B9" s="37">
        <f>'BMC Service Utilizers'!B9/'All Eligible'!B4</f>
        <v>0</v>
      </c>
      <c r="C9" s="37">
        <f>'BMC Service Utilizers'!C9/'All Eligible'!C4</f>
        <v>0</v>
      </c>
      <c r="D9" s="37">
        <f>'BMC Service Utilizers'!D9/'All Eligible'!D4</f>
        <v>0</v>
      </c>
      <c r="E9" s="37">
        <f>'BMC Service Utilizers'!E9/'All Eligible'!E4</f>
        <v>0</v>
      </c>
      <c r="F9" s="37">
        <f>'BMC Service Utilizers'!F9/'All Eligible'!F4</f>
        <v>0</v>
      </c>
      <c r="G9" s="37">
        <f>'BMC Service Utilizers'!G9/'All Eligible'!G4</f>
        <v>0</v>
      </c>
      <c r="H9" s="37">
        <f>'BMC Service Utilizers'!H9/'All Eligible'!H4</f>
        <v>0</v>
      </c>
      <c r="I9" s="37">
        <f>'BMC Service Utilizers'!I9/'All Eligible'!I4</f>
        <v>0</v>
      </c>
      <c r="J9" s="38">
        <f>'BMC Service Utilizers'!J9/'All Eligible'!J4</f>
        <v>0</v>
      </c>
    </row>
    <row r="10" spans="1:28" ht="15" customHeight="1">
      <c r="A10" s="35" t="s">
        <v>108</v>
      </c>
      <c r="B10" s="37">
        <f>'BMC Service Utilizers'!B10/'All Eligible'!B5</f>
        <v>0</v>
      </c>
      <c r="C10" s="37">
        <f>'BMC Service Utilizers'!C10/'All Eligible'!C5</f>
        <v>0</v>
      </c>
      <c r="D10" s="37">
        <f>'BMC Service Utilizers'!D10/'All Eligible'!D5</f>
        <v>0</v>
      </c>
      <c r="E10" s="37">
        <f>'BMC Service Utilizers'!E10/'All Eligible'!E5</f>
        <v>0</v>
      </c>
      <c r="F10" s="37">
        <f>'BMC Service Utilizers'!F10/'All Eligible'!F5</f>
        <v>0</v>
      </c>
      <c r="G10" s="37">
        <f>'BMC Service Utilizers'!G10/'All Eligible'!G5</f>
        <v>0</v>
      </c>
      <c r="H10" s="37">
        <f>'BMC Service Utilizers'!H10/'All Eligible'!H5</f>
        <v>0</v>
      </c>
      <c r="I10" s="37">
        <f>'BMC Service Utilizers'!I10/'All Eligible'!I5</f>
        <v>0</v>
      </c>
      <c r="J10" s="38">
        <f>'BMC Service Utilizers'!J10/'All Eligible'!J5</f>
        <v>0</v>
      </c>
    </row>
    <row r="11" spans="1:28" ht="15" customHeight="1">
      <c r="A11" s="36" t="s">
        <v>109</v>
      </c>
      <c r="B11" s="33"/>
      <c r="C11" s="33"/>
      <c r="D11" s="33"/>
      <c r="E11" s="33"/>
      <c r="F11" s="33"/>
      <c r="G11" s="33"/>
      <c r="H11" s="33"/>
      <c r="I11" s="33"/>
      <c r="J11" s="39"/>
    </row>
    <row r="12" spans="1:28" ht="15" customHeight="1">
      <c r="A12" s="35" t="s">
        <v>113</v>
      </c>
      <c r="B12" s="37">
        <f>'BMC Service Utilizers'!B12/'All Eligible'!B7</f>
        <v>0</v>
      </c>
      <c r="C12" s="37">
        <f>'BMC Service Utilizers'!C12/'All Eligible'!C7</f>
        <v>0</v>
      </c>
      <c r="D12" s="37">
        <f>'BMC Service Utilizers'!D12/'All Eligible'!D7</f>
        <v>0</v>
      </c>
      <c r="E12" s="37">
        <f>'BMC Service Utilizers'!E12/'All Eligible'!E7</f>
        <v>0</v>
      </c>
      <c r="F12" s="37">
        <f>'BMC Service Utilizers'!F12/'All Eligible'!F7</f>
        <v>0</v>
      </c>
      <c r="G12" s="37">
        <f>'BMC Service Utilizers'!G12/'All Eligible'!G7</f>
        <v>0</v>
      </c>
      <c r="H12" s="37">
        <f>'BMC Service Utilizers'!H12/'All Eligible'!H7</f>
        <v>0</v>
      </c>
      <c r="I12" s="37">
        <f>'BMC Service Utilizers'!I12/'All Eligible'!I7</f>
        <v>0</v>
      </c>
      <c r="J12" s="38">
        <f>'BMC Service Utilizers'!J12/'All Eligible'!J7</f>
        <v>0</v>
      </c>
    </row>
    <row r="13" spans="1:28" ht="15" customHeight="1">
      <c r="A13" s="35" t="s">
        <v>114</v>
      </c>
      <c r="B13" s="37">
        <f>'BMC Service Utilizers'!B13/'All Eligible'!B8</f>
        <v>0</v>
      </c>
      <c r="C13" s="37">
        <f>'BMC Service Utilizers'!C13/'All Eligible'!C8</f>
        <v>0</v>
      </c>
      <c r="D13" s="37">
        <f>'BMC Service Utilizers'!D13/'All Eligible'!D8</f>
        <v>2.4628722015614609E-5</v>
      </c>
      <c r="E13" s="37">
        <f>'BMC Service Utilizers'!E13/'All Eligible'!E8</f>
        <v>5.323679727427598E-5</v>
      </c>
      <c r="F13" s="37">
        <f>'BMC Service Utilizers'!F13/'All Eligible'!F8</f>
        <v>0</v>
      </c>
      <c r="G13" s="37">
        <f>'BMC Service Utilizers'!G13/'All Eligible'!G8</f>
        <v>0</v>
      </c>
      <c r="H13" s="37">
        <f>'BMC Service Utilizers'!H13/'All Eligible'!H8</f>
        <v>0</v>
      </c>
      <c r="I13" s="37">
        <f>'BMC Service Utilizers'!I13/'All Eligible'!I8</f>
        <v>0</v>
      </c>
      <c r="J13" s="38">
        <f>'BMC Service Utilizers'!J13/'All Eligible'!J8</f>
        <v>1.5785236594387821E-5</v>
      </c>
    </row>
    <row r="14" spans="1:28" ht="15" customHeight="1">
      <c r="A14" s="35" t="s">
        <v>115</v>
      </c>
      <c r="B14" s="37">
        <f>'BMC Service Utilizers'!B14/'All Eligible'!B9</f>
        <v>6.793148624387403E-4</v>
      </c>
      <c r="C14" s="37">
        <f>'BMC Service Utilizers'!C14/'All Eligible'!C9</f>
        <v>0</v>
      </c>
      <c r="D14" s="37">
        <f>'BMC Service Utilizers'!D14/'All Eligible'!D9</f>
        <v>1.0566635847312112E-4</v>
      </c>
      <c r="E14" s="37">
        <f>'BMC Service Utilizers'!E14/'All Eligible'!E9</f>
        <v>1.1377211445474715E-4</v>
      </c>
      <c r="F14" s="37">
        <f>'BMC Service Utilizers'!F14/'All Eligible'!F9</f>
        <v>0</v>
      </c>
      <c r="G14" s="37">
        <f>'BMC Service Utilizers'!G14/'All Eligible'!G9</f>
        <v>0</v>
      </c>
      <c r="H14" s="37">
        <f>'BMC Service Utilizers'!H14/'All Eligible'!H9</f>
        <v>0</v>
      </c>
      <c r="I14" s="37">
        <f>'BMC Service Utilizers'!I14/'All Eligible'!I9</f>
        <v>0</v>
      </c>
      <c r="J14" s="38">
        <f>'BMC Service Utilizers'!J14/'All Eligible'!J9</f>
        <v>1.2356496147019838E-4</v>
      </c>
    </row>
    <row r="15" spans="1:28" ht="15" customHeight="1">
      <c r="A15" s="35" t="s">
        <v>116</v>
      </c>
      <c r="B15" s="37">
        <f>'BMC Service Utilizers'!B15/'All Eligible'!B10</f>
        <v>1.0860326754178866E-3</v>
      </c>
      <c r="C15" s="37">
        <f>'BMC Service Utilizers'!C15/'All Eligible'!C10</f>
        <v>0</v>
      </c>
      <c r="D15" s="37">
        <f>'BMC Service Utilizers'!D15/'All Eligible'!D10</f>
        <v>2.5825112339238675E-5</v>
      </c>
      <c r="E15" s="37">
        <f>'BMC Service Utilizers'!E15/'All Eligible'!E10</f>
        <v>1.1114507210536552E-4</v>
      </c>
      <c r="F15" s="37">
        <f>'BMC Service Utilizers'!F15/'All Eligible'!F10</f>
        <v>0</v>
      </c>
      <c r="G15" s="37">
        <f>'BMC Service Utilizers'!G15/'All Eligible'!G10</f>
        <v>0</v>
      </c>
      <c r="H15" s="37">
        <f>'BMC Service Utilizers'!H15/'All Eligible'!H10</f>
        <v>0</v>
      </c>
      <c r="I15" s="37">
        <f>'BMC Service Utilizers'!I15/'All Eligible'!I10</f>
        <v>0</v>
      </c>
      <c r="J15" s="38">
        <f>'BMC Service Utilizers'!J15/'All Eligible'!J10</f>
        <v>1.5388081930544793E-4</v>
      </c>
    </row>
    <row r="16" spans="1:28" ht="15" customHeight="1">
      <c r="A16" s="36" t="s">
        <v>110</v>
      </c>
      <c r="B16" s="33"/>
      <c r="C16" s="33"/>
      <c r="D16" s="33"/>
      <c r="E16" s="33"/>
      <c r="F16" s="33"/>
      <c r="G16" s="33"/>
      <c r="H16" s="33"/>
      <c r="I16" s="33"/>
      <c r="J16" s="39"/>
    </row>
    <row r="17" spans="1:10" ht="15" customHeight="1">
      <c r="A17" s="35" t="s">
        <v>117</v>
      </c>
      <c r="B17" s="37">
        <f>'BMC Service Utilizers'!B17/'All Eligible'!B12</f>
        <v>1.1932626554683556E-3</v>
      </c>
      <c r="C17" s="37">
        <f>'BMC Service Utilizers'!C17/'All Eligible'!C12</f>
        <v>0</v>
      </c>
      <c r="D17" s="37">
        <f>'BMC Service Utilizers'!D17/'All Eligible'!D12</f>
        <v>0</v>
      </c>
      <c r="E17" s="37">
        <f>'BMC Service Utilizers'!E17/'All Eligible'!E12</f>
        <v>2.7119379508596843E-5</v>
      </c>
      <c r="F17" s="37">
        <f>'BMC Service Utilizers'!F17/'All Eligible'!F12</f>
        <v>0</v>
      </c>
      <c r="G17" s="37">
        <f>'BMC Service Utilizers'!G17/'All Eligible'!G12</f>
        <v>0</v>
      </c>
      <c r="H17" s="37">
        <f>'BMC Service Utilizers'!H17/'All Eligible'!H12</f>
        <v>0</v>
      </c>
      <c r="I17" s="37">
        <f>'BMC Service Utilizers'!I17/'All Eligible'!I12</f>
        <v>0</v>
      </c>
      <c r="J17" s="38">
        <f>'BMC Service Utilizers'!J17/'All Eligible'!J12</f>
        <v>1.4471004394897631E-4</v>
      </c>
    </row>
    <row r="18" spans="1:10" ht="15" customHeight="1">
      <c r="A18" s="35" t="s">
        <v>118</v>
      </c>
      <c r="B18" s="37">
        <f>'BMC Service Utilizers'!B18/'All Eligible'!B13</f>
        <v>1.1181679935593524E-3</v>
      </c>
      <c r="C18" s="37">
        <f>'BMC Service Utilizers'!C18/'All Eligible'!C13</f>
        <v>0</v>
      </c>
      <c r="D18" s="37">
        <f>'BMC Service Utilizers'!D18/'All Eligible'!D13</f>
        <v>0</v>
      </c>
      <c r="E18" s="37">
        <f>'BMC Service Utilizers'!E18/'All Eligible'!E13</f>
        <v>7.9565044423816474E-5</v>
      </c>
      <c r="F18" s="37">
        <f>'BMC Service Utilizers'!F18/'All Eligible'!F13</f>
        <v>0</v>
      </c>
      <c r="G18" s="37">
        <f>'BMC Service Utilizers'!G18/'All Eligible'!G13</f>
        <v>0</v>
      </c>
      <c r="H18" s="37">
        <f>'BMC Service Utilizers'!H18/'All Eligible'!H13</f>
        <v>0</v>
      </c>
      <c r="I18" s="37">
        <f>'BMC Service Utilizers'!I18/'All Eligible'!I13</f>
        <v>0</v>
      </c>
      <c r="J18" s="38">
        <f>'BMC Service Utilizers'!J18/'All Eligible'!J13</f>
        <v>1.4735988969059687E-4</v>
      </c>
    </row>
    <row r="19" spans="1:10" ht="15" customHeight="1">
      <c r="A19" s="35" t="s">
        <v>119</v>
      </c>
      <c r="B19" s="37">
        <f>'BMC Service Utilizers'!B19/'All Eligible'!B14</f>
        <v>1.4038782135649733E-3</v>
      </c>
      <c r="C19" s="37">
        <f>'BMC Service Utilizers'!C19/'All Eligible'!C14</f>
        <v>0</v>
      </c>
      <c r="D19" s="37">
        <f>'BMC Service Utilizers'!D19/'All Eligible'!D14</f>
        <v>2.4358162420227017E-5</v>
      </c>
      <c r="E19" s="37">
        <f>'BMC Service Utilizers'!E19/'All Eligible'!E14</f>
        <v>3.1379932533145055E-4</v>
      </c>
      <c r="F19" s="37">
        <f>'BMC Service Utilizers'!F19/'All Eligible'!F14</f>
        <v>0</v>
      </c>
      <c r="G19" s="37">
        <f>'BMC Service Utilizers'!G19/'All Eligible'!G14</f>
        <v>0</v>
      </c>
      <c r="H19" s="37">
        <f>'BMC Service Utilizers'!H19/'All Eligible'!H14</f>
        <v>0</v>
      </c>
      <c r="I19" s="37">
        <f>'BMC Service Utilizers'!I19/'All Eligible'!I14</f>
        <v>0</v>
      </c>
      <c r="J19" s="38">
        <f>'BMC Service Utilizers'!J19/'All Eligible'!J14</f>
        <v>2.3344729019573259E-4</v>
      </c>
    </row>
    <row r="20" spans="1:10" ht="15" customHeight="1">
      <c r="A20" s="35" t="s">
        <v>120</v>
      </c>
      <c r="B20" s="37">
        <f>'BMC Service Utilizers'!B20/'All Eligible'!B15</f>
        <v>1.5985483452864426E-3</v>
      </c>
      <c r="C20" s="37">
        <f>'BMC Service Utilizers'!C20/'All Eligible'!C15</f>
        <v>0</v>
      </c>
      <c r="D20" s="37">
        <f>'BMC Service Utilizers'!D20/'All Eligible'!D15</f>
        <v>7.217263694757861E-5</v>
      </c>
      <c r="E20" s="37">
        <f>'BMC Service Utilizers'!E20/'All Eligible'!E15</f>
        <v>6.4724919093851134E-4</v>
      </c>
      <c r="F20" s="37">
        <f>'BMC Service Utilizers'!F20/'All Eligible'!F15</f>
        <v>0</v>
      </c>
      <c r="G20" s="37">
        <f>'BMC Service Utilizers'!G20/'All Eligible'!G15</f>
        <v>0</v>
      </c>
      <c r="H20" s="37">
        <f>'BMC Service Utilizers'!H20/'All Eligible'!H15</f>
        <v>0</v>
      </c>
      <c r="I20" s="37">
        <f>'BMC Service Utilizers'!I20/'All Eligible'!I15</f>
        <v>1.8903591682419661E-4</v>
      </c>
      <c r="J20" s="38">
        <f>'BMC Service Utilizers'!J20/'All Eligible'!J15</f>
        <v>3.3314369769003285E-4</v>
      </c>
    </row>
    <row r="21" spans="1:10">
      <c r="A21" s="36" t="s">
        <v>111</v>
      </c>
      <c r="B21" s="33"/>
      <c r="C21" s="33"/>
      <c r="D21" s="33"/>
      <c r="E21" s="33"/>
      <c r="F21" s="33"/>
      <c r="G21" s="33"/>
      <c r="H21" s="33"/>
      <c r="I21" s="33"/>
      <c r="J21" s="33"/>
    </row>
    <row r="22" spans="1:10">
      <c r="A22" s="35" t="s">
        <v>121</v>
      </c>
      <c r="B22" s="37">
        <f>'BMC Service Utilizers'!B22/'All Eligible'!B17</f>
        <v>1.5043410985988138E-3</v>
      </c>
      <c r="C22" s="37">
        <f>'BMC Service Utilizers'!C22/'All Eligible'!C17</f>
        <v>0</v>
      </c>
      <c r="D22" s="37">
        <f>'BMC Service Utilizers'!D22/'All Eligible'!D17</f>
        <v>1.433760275281973E-4</v>
      </c>
      <c r="E22" s="37">
        <f>'BMC Service Utilizers'!E22/'All Eligible'!E17</f>
        <v>6.1544773822956199E-4</v>
      </c>
      <c r="F22" s="37">
        <f>'BMC Service Utilizers'!F22/'All Eligible'!F17</f>
        <v>0</v>
      </c>
      <c r="G22" s="37">
        <f>'BMC Service Utilizers'!G22/'All Eligible'!G17</f>
        <v>0</v>
      </c>
      <c r="H22" s="37">
        <f>'BMC Service Utilizers'!H22/'All Eligible'!H17</f>
        <v>0</v>
      </c>
      <c r="I22" s="37">
        <f>'BMC Service Utilizers'!I22/'All Eligible'!I17</f>
        <v>0</v>
      </c>
      <c r="J22" s="38">
        <f>'BMC Service Utilizers'!J22/'All Eligible'!J17</f>
        <v>3.2624597927318513E-4</v>
      </c>
    </row>
    <row r="23" spans="1:10">
      <c r="A23" s="35" t="s">
        <v>122</v>
      </c>
      <c r="B23" s="37">
        <f>'BMC Service Utilizers'!B23/'All Eligible'!B18</f>
        <v>1.3914070076316567E-3</v>
      </c>
      <c r="C23" s="37">
        <f>'BMC Service Utilizers'!C23/'All Eligible'!C18</f>
        <v>0</v>
      </c>
      <c r="D23" s="37">
        <f>'BMC Service Utilizers'!D23/'All Eligible'!D18</f>
        <v>1.6608142735123849E-4</v>
      </c>
      <c r="E23" s="37">
        <f>'BMC Service Utilizers'!E23/'All Eligible'!E18</f>
        <v>5.8303125554513423E-4</v>
      </c>
      <c r="F23" s="37">
        <f>'BMC Service Utilizers'!F23/'All Eligible'!F18</f>
        <v>0</v>
      </c>
      <c r="G23" s="37">
        <f>'BMC Service Utilizers'!G23/'All Eligible'!G18</f>
        <v>0</v>
      </c>
      <c r="H23" s="37">
        <f>'BMC Service Utilizers'!H23/'All Eligible'!H18</f>
        <v>0</v>
      </c>
      <c r="I23" s="37">
        <f>'BMC Service Utilizers'!I23/'All Eligible'!I18</f>
        <v>0</v>
      </c>
      <c r="J23" s="38">
        <f>'BMC Service Utilizers'!J23/'All Eligible'!J18</f>
        <v>3.1470164253954075E-4</v>
      </c>
    </row>
    <row r="24" spans="1:10">
      <c r="A24" s="35" t="s">
        <v>123</v>
      </c>
      <c r="B24" s="37">
        <f>'BMC Service Utilizers'!B24/'All Eligible'!B19</f>
        <v>1.4222370952898854E-3</v>
      </c>
      <c r="C24" s="37">
        <f>'BMC Service Utilizers'!C24/'All Eligible'!C19</f>
        <v>0</v>
      </c>
      <c r="D24" s="37">
        <f>'BMC Service Utilizers'!D24/'All Eligible'!D19</f>
        <v>2.8115554930765449E-4</v>
      </c>
      <c r="E24" s="37">
        <f>'BMC Service Utilizers'!E24/'All Eligible'!E19</f>
        <v>9.7955493042648314E-4</v>
      </c>
      <c r="F24" s="37">
        <f>'BMC Service Utilizers'!F24/'All Eligible'!F19</f>
        <v>0</v>
      </c>
      <c r="G24" s="37">
        <f>'BMC Service Utilizers'!G24/'All Eligible'!G19</f>
        <v>0</v>
      </c>
      <c r="H24" s="37">
        <f>'BMC Service Utilizers'!H24/'All Eligible'!H19</f>
        <v>0</v>
      </c>
      <c r="I24" s="37">
        <f>'BMC Service Utilizers'!I24/'All Eligible'!I19</f>
        <v>0</v>
      </c>
      <c r="J24" s="38">
        <f>'BMC Service Utilizers'!J24/'All Eligible'!J19</f>
        <v>4.2391477816789021E-4</v>
      </c>
    </row>
    <row r="25" spans="1:10">
      <c r="A25" s="35" t="s">
        <v>124</v>
      </c>
      <c r="B25" s="37">
        <f>'BMC Service Utilizers'!B25/'All Eligible'!B20</f>
        <v>2.2569589567834154E-3</v>
      </c>
      <c r="C25" s="37">
        <f>'BMC Service Utilizers'!C25/'All Eligible'!C20</f>
        <v>1.1976047904191617E-4</v>
      </c>
      <c r="D25" s="37">
        <f>'BMC Service Utilizers'!D25/'All Eligible'!D20</f>
        <v>3.7403277462187625E-4</v>
      </c>
      <c r="E25" s="37">
        <f>'BMC Service Utilizers'!E25/'All Eligible'!E20</f>
        <v>1.1483635818957986E-3</v>
      </c>
      <c r="F25" s="37">
        <f>'BMC Service Utilizers'!F25/'All Eligible'!F20</f>
        <v>0</v>
      </c>
      <c r="G25" s="37">
        <f>'BMC Service Utilizers'!G25/'All Eligible'!G20</f>
        <v>0</v>
      </c>
      <c r="H25" s="37">
        <f>'BMC Service Utilizers'!H25/'All Eligible'!H20</f>
        <v>0</v>
      </c>
      <c r="I25" s="37">
        <f>'BMC Service Utilizers'!I25/'All Eligible'!I20</f>
        <v>0</v>
      </c>
      <c r="J25" s="38">
        <f>'BMC Service Utilizers'!J25/'All Eligible'!J20</f>
        <v>5.7860556059895652E-4</v>
      </c>
    </row>
    <row r="26" spans="1:10">
      <c r="A26" s="36" t="s">
        <v>112</v>
      </c>
      <c r="B26" s="33"/>
      <c r="C26" s="33"/>
      <c r="D26" s="33"/>
      <c r="E26" s="33"/>
      <c r="F26" s="33"/>
      <c r="G26" s="33"/>
      <c r="H26" s="33"/>
      <c r="I26" s="33"/>
      <c r="J26" s="33"/>
    </row>
    <row r="27" spans="1:10">
      <c r="A27" s="35" t="s">
        <v>141</v>
      </c>
      <c r="B27" s="37">
        <f>'BMC Service Utilizers'!B27/'All Eligible'!B22</f>
        <v>2.4747370591874612E-3</v>
      </c>
      <c r="C27" s="37">
        <f>'BMC Service Utilizers'!C27/'All Eligible'!C22</f>
        <v>1.1741223435481978E-4</v>
      </c>
      <c r="D27" s="37">
        <f>'BMC Service Utilizers'!D27/'All Eligible'!D22</f>
        <v>5.7972358779334013E-4</v>
      </c>
      <c r="E27" s="37">
        <f>'BMC Service Utilizers'!E27/'All Eligible'!E22</f>
        <v>1.0858835143139191E-3</v>
      </c>
      <c r="F27" s="37">
        <f>'BMC Service Utilizers'!F27/'All Eligible'!F22</f>
        <v>3.5260930888575456E-5</v>
      </c>
      <c r="G27" s="37">
        <f>'BMC Service Utilizers'!G27/'All Eligible'!G22</f>
        <v>0</v>
      </c>
      <c r="H27" s="37">
        <f>'BMC Service Utilizers'!H27/'All Eligible'!H22</f>
        <v>0</v>
      </c>
      <c r="I27" s="37">
        <f>'BMC Service Utilizers'!I27/'All Eligible'!I22</f>
        <v>0</v>
      </c>
      <c r="J27" s="38">
        <f>'BMC Service Utilizers'!J27/'All Eligible'!J22</f>
        <v>6.4452476214557337E-4</v>
      </c>
    </row>
    <row r="28" spans="1:10">
      <c r="A28" s="36" t="s">
        <v>142</v>
      </c>
      <c r="B28" s="33"/>
      <c r="C28" s="33"/>
      <c r="D28" s="33"/>
      <c r="E28" s="33"/>
      <c r="F28" s="33"/>
      <c r="G28" s="33"/>
      <c r="H28" s="33"/>
      <c r="I28" s="33"/>
      <c r="J28" s="33"/>
    </row>
    <row r="37" spans="6:6">
      <c r="F37" t="s">
        <v>42</v>
      </c>
    </row>
  </sheetData>
  <mergeCells count="3">
    <mergeCell ref="A1:H1"/>
    <mergeCell ref="A4:M4"/>
    <mergeCell ref="A3:M3"/>
  </mergeCells>
  <pageMargins left="0.75" right="0.75" top="1" bottom="1" header="0.5" footer="0.5"/>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EBB70-B381-421A-A92F-011F169E478E}">
  <sheetPr>
    <tabColor theme="6" tint="0.59999389629810485"/>
  </sheetPr>
  <dimension ref="A1:AB28"/>
  <sheetViews>
    <sheetView showGridLines="0" topLeftCell="A6" zoomScaleNormal="100" workbookViewId="0">
      <selection activeCell="A4" sqref="A4:M4"/>
    </sheetView>
  </sheetViews>
  <sheetFormatPr defaultRowHeight="14.4"/>
  <cols>
    <col min="1" max="1" width="28.33203125" customWidth="1"/>
    <col min="2" max="11" width="11.6640625" customWidth="1"/>
    <col min="12" max="28" width="10.6640625" customWidth="1"/>
  </cols>
  <sheetData>
    <row r="1" spans="1:28" ht="24" customHeight="1">
      <c r="A1" s="66" t="s">
        <v>64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 customHeight="1">
      <c r="A2" s="40" t="s">
        <v>101</v>
      </c>
      <c r="B2" s="41"/>
      <c r="C2" s="41"/>
      <c r="D2" s="41"/>
      <c r="E2" s="41"/>
      <c r="F2" s="41"/>
      <c r="G2" s="41"/>
      <c r="H2" s="41"/>
      <c r="I2" s="1"/>
      <c r="J2" s="1"/>
      <c r="K2" s="1"/>
      <c r="L2" s="1"/>
      <c r="M2" s="1"/>
      <c r="N2" s="1"/>
      <c r="O2" s="1"/>
      <c r="P2" s="1"/>
      <c r="Q2" s="1"/>
      <c r="R2" s="1"/>
      <c r="S2" s="1"/>
      <c r="T2" s="1"/>
      <c r="U2" s="1"/>
      <c r="V2" s="1"/>
      <c r="W2" s="1"/>
      <c r="X2" s="1"/>
      <c r="Y2" s="1"/>
      <c r="Z2" s="1"/>
      <c r="AA2" s="1"/>
      <c r="AB2" s="1"/>
    </row>
    <row r="3" spans="1:28" ht="15.75" customHeight="1">
      <c r="A3" s="67" t="s">
        <v>65</v>
      </c>
      <c r="B3" s="67"/>
      <c r="C3" s="67"/>
      <c r="D3" s="67"/>
      <c r="E3" s="67"/>
      <c r="F3" s="67"/>
      <c r="G3" s="67"/>
      <c r="H3" s="67"/>
      <c r="I3" s="1"/>
      <c r="J3" s="1"/>
      <c r="K3" s="3"/>
      <c r="L3" s="3"/>
      <c r="M3" s="3"/>
      <c r="N3" s="3"/>
      <c r="O3" s="3"/>
      <c r="P3" s="3"/>
      <c r="Q3" s="3"/>
      <c r="R3" s="3"/>
      <c r="S3" s="3"/>
      <c r="T3" s="3"/>
      <c r="U3" s="3"/>
      <c r="V3" s="3"/>
      <c r="W3" s="3"/>
      <c r="X3" s="3"/>
      <c r="Y3" s="3"/>
      <c r="Z3" s="3"/>
      <c r="AA3" s="3"/>
      <c r="AB3" s="3"/>
    </row>
    <row r="4" spans="1:28" ht="30.6" customHeight="1">
      <c r="A4" s="68" t="s">
        <v>169</v>
      </c>
      <c r="B4" s="68"/>
      <c r="C4" s="68"/>
      <c r="D4" s="68"/>
      <c r="E4" s="68"/>
      <c r="F4" s="68"/>
      <c r="G4" s="68"/>
      <c r="H4" s="68"/>
      <c r="I4" s="68"/>
      <c r="J4" s="68"/>
      <c r="K4" s="68"/>
      <c r="L4" s="68"/>
      <c r="M4" s="68"/>
      <c r="N4" s="3"/>
      <c r="O4" s="3"/>
      <c r="P4" s="3"/>
      <c r="Q4" s="3"/>
      <c r="R4" s="3"/>
      <c r="S4" s="3"/>
      <c r="T4" s="3"/>
      <c r="U4" s="3"/>
      <c r="V4" s="3"/>
      <c r="W4" s="3"/>
      <c r="X4" s="3"/>
      <c r="Y4" s="3"/>
      <c r="Z4" s="3"/>
      <c r="AA4" s="3"/>
      <c r="AB4" s="3"/>
    </row>
    <row r="5" spans="1:28" ht="27.6">
      <c r="A5" s="42"/>
      <c r="B5" s="29" t="s">
        <v>0</v>
      </c>
      <c r="C5" s="29" t="s">
        <v>1</v>
      </c>
      <c r="D5" s="29" t="s">
        <v>2</v>
      </c>
      <c r="E5" s="29" t="s">
        <v>3</v>
      </c>
      <c r="F5" s="29" t="s">
        <v>4</v>
      </c>
      <c r="G5" s="29" t="s">
        <v>5</v>
      </c>
      <c r="H5" s="29" t="s">
        <v>6</v>
      </c>
      <c r="I5" s="29" t="s">
        <v>20</v>
      </c>
      <c r="J5" s="29" t="s">
        <v>22</v>
      </c>
    </row>
    <row r="6" spans="1:28" ht="27.6">
      <c r="A6" s="34" t="s">
        <v>41</v>
      </c>
      <c r="B6" s="30" t="s">
        <v>7</v>
      </c>
      <c r="C6" s="30" t="s">
        <v>7</v>
      </c>
      <c r="D6" s="30" t="s">
        <v>7</v>
      </c>
      <c r="E6" s="30" t="s">
        <v>7</v>
      </c>
      <c r="F6" s="30" t="s">
        <v>7</v>
      </c>
      <c r="G6" s="30" t="s">
        <v>7</v>
      </c>
      <c r="H6" s="30" t="s">
        <v>7</v>
      </c>
      <c r="I6" s="30" t="s">
        <v>7</v>
      </c>
      <c r="J6" s="30" t="s">
        <v>7</v>
      </c>
    </row>
    <row r="7" spans="1:28" ht="15" customHeight="1">
      <c r="A7" s="35" t="s">
        <v>105</v>
      </c>
      <c r="B7" s="31">
        <v>0</v>
      </c>
      <c r="C7" s="31">
        <v>0</v>
      </c>
      <c r="D7" s="31">
        <v>0</v>
      </c>
      <c r="E7" s="31">
        <v>0</v>
      </c>
      <c r="F7" s="31">
        <v>0</v>
      </c>
      <c r="G7" s="31">
        <v>0</v>
      </c>
      <c r="H7" s="31">
        <v>0</v>
      </c>
      <c r="I7" s="31">
        <v>0</v>
      </c>
      <c r="J7" s="32">
        <v>0</v>
      </c>
    </row>
    <row r="8" spans="1:28" ht="15" customHeight="1">
      <c r="A8" s="35" t="s">
        <v>106</v>
      </c>
      <c r="B8" s="31">
        <v>0</v>
      </c>
      <c r="C8" s="31">
        <v>0</v>
      </c>
      <c r="D8" s="31">
        <v>0</v>
      </c>
      <c r="E8" s="31">
        <v>0</v>
      </c>
      <c r="F8" s="31">
        <v>0</v>
      </c>
      <c r="G8" s="31">
        <v>0</v>
      </c>
      <c r="H8" s="31">
        <v>0</v>
      </c>
      <c r="I8" s="31">
        <v>0</v>
      </c>
      <c r="J8" s="32">
        <v>0</v>
      </c>
    </row>
    <row r="9" spans="1:28" ht="15" customHeight="1">
      <c r="A9" s="35" t="s">
        <v>107</v>
      </c>
      <c r="B9" s="31">
        <v>0</v>
      </c>
      <c r="C9" s="31">
        <v>0</v>
      </c>
      <c r="D9" s="31">
        <v>0</v>
      </c>
      <c r="E9" s="31">
        <v>0</v>
      </c>
      <c r="F9" s="31">
        <v>0</v>
      </c>
      <c r="G9" s="31">
        <v>0</v>
      </c>
      <c r="H9" s="31">
        <v>0</v>
      </c>
      <c r="I9" s="31">
        <v>0</v>
      </c>
      <c r="J9" s="32">
        <v>0</v>
      </c>
    </row>
    <row r="10" spans="1:28" ht="15" customHeight="1">
      <c r="A10" s="35" t="s">
        <v>108</v>
      </c>
      <c r="B10" s="31">
        <v>0</v>
      </c>
      <c r="C10" s="31">
        <v>0</v>
      </c>
      <c r="D10" s="31">
        <v>0</v>
      </c>
      <c r="E10" s="31">
        <v>0</v>
      </c>
      <c r="F10" s="31">
        <v>0</v>
      </c>
      <c r="G10" s="31">
        <v>0</v>
      </c>
      <c r="H10" s="31">
        <v>0</v>
      </c>
      <c r="I10" s="31">
        <v>0</v>
      </c>
      <c r="J10" s="32">
        <v>0</v>
      </c>
    </row>
    <row r="11" spans="1:28" ht="15" customHeight="1">
      <c r="A11" s="36" t="s">
        <v>109</v>
      </c>
      <c r="B11" s="33">
        <v>0</v>
      </c>
      <c r="C11" s="33">
        <v>0</v>
      </c>
      <c r="D11" s="33">
        <v>0</v>
      </c>
      <c r="E11" s="33">
        <v>0</v>
      </c>
      <c r="F11" s="33">
        <v>0</v>
      </c>
      <c r="G11" s="33">
        <v>0</v>
      </c>
      <c r="H11" s="33">
        <v>0</v>
      </c>
      <c r="I11" s="33">
        <v>0</v>
      </c>
      <c r="J11" s="33">
        <v>0</v>
      </c>
    </row>
    <row r="12" spans="1:28" ht="15" customHeight="1">
      <c r="A12" s="35" t="s">
        <v>113</v>
      </c>
      <c r="B12" s="31">
        <v>0</v>
      </c>
      <c r="C12" s="31">
        <v>0</v>
      </c>
      <c r="D12" s="31">
        <v>2</v>
      </c>
      <c r="E12" s="31">
        <v>1</v>
      </c>
      <c r="F12" s="31">
        <v>0</v>
      </c>
      <c r="G12" s="31">
        <v>0</v>
      </c>
      <c r="H12" s="31">
        <v>0</v>
      </c>
      <c r="I12" s="31">
        <v>0</v>
      </c>
      <c r="J12" s="32">
        <v>3</v>
      </c>
    </row>
    <row r="13" spans="1:28" ht="15" customHeight="1">
      <c r="A13" s="35" t="s">
        <v>114</v>
      </c>
      <c r="B13" s="31">
        <v>3</v>
      </c>
      <c r="C13" s="31">
        <v>0</v>
      </c>
      <c r="D13" s="31">
        <v>1</v>
      </c>
      <c r="E13" s="31">
        <v>4</v>
      </c>
      <c r="F13" s="31">
        <v>1</v>
      </c>
      <c r="G13" s="31">
        <v>0</v>
      </c>
      <c r="H13" s="31">
        <v>0</v>
      </c>
      <c r="I13" s="31">
        <v>0</v>
      </c>
      <c r="J13" s="32">
        <v>9</v>
      </c>
    </row>
    <row r="14" spans="1:28" ht="15" customHeight="1">
      <c r="A14" s="35" t="s">
        <v>115</v>
      </c>
      <c r="B14" s="31">
        <v>11</v>
      </c>
      <c r="C14" s="31">
        <v>0</v>
      </c>
      <c r="D14" s="31">
        <v>3</v>
      </c>
      <c r="E14" s="31">
        <v>5</v>
      </c>
      <c r="F14" s="31">
        <v>0</v>
      </c>
      <c r="G14" s="31">
        <v>0</v>
      </c>
      <c r="H14" s="31">
        <v>0</v>
      </c>
      <c r="I14" s="31">
        <v>0</v>
      </c>
      <c r="J14" s="32">
        <v>19</v>
      </c>
    </row>
    <row r="15" spans="1:28" ht="15" customHeight="1">
      <c r="A15" s="35" t="s">
        <v>116</v>
      </c>
      <c r="B15" s="31">
        <v>12</v>
      </c>
      <c r="C15" s="31">
        <v>0</v>
      </c>
      <c r="D15" s="31">
        <v>0</v>
      </c>
      <c r="E15" s="31">
        <v>2</v>
      </c>
      <c r="F15" s="31">
        <v>0</v>
      </c>
      <c r="G15" s="31">
        <v>0</v>
      </c>
      <c r="H15" s="31">
        <v>7</v>
      </c>
      <c r="I15" s="31">
        <v>0</v>
      </c>
      <c r="J15" s="32">
        <v>21</v>
      </c>
    </row>
    <row r="16" spans="1:28" ht="15" customHeight="1">
      <c r="A16" s="36" t="s">
        <v>110</v>
      </c>
      <c r="B16" s="33">
        <v>23</v>
      </c>
      <c r="C16" s="33">
        <v>0</v>
      </c>
      <c r="D16" s="33">
        <v>4</v>
      </c>
      <c r="E16" s="33">
        <v>9</v>
      </c>
      <c r="F16" s="33">
        <v>1</v>
      </c>
      <c r="G16" s="33">
        <v>0</v>
      </c>
      <c r="H16" s="33">
        <v>7</v>
      </c>
      <c r="I16" s="33">
        <v>0</v>
      </c>
      <c r="J16" s="33">
        <v>44</v>
      </c>
    </row>
    <row r="17" spans="1:10" ht="15" customHeight="1">
      <c r="A17" s="35" t="s">
        <v>117</v>
      </c>
      <c r="B17" s="31">
        <v>10</v>
      </c>
      <c r="C17" s="31">
        <v>0</v>
      </c>
      <c r="D17" s="31">
        <v>4</v>
      </c>
      <c r="E17" s="31">
        <v>2</v>
      </c>
      <c r="F17" s="31">
        <v>0</v>
      </c>
      <c r="G17" s="31">
        <v>0</v>
      </c>
      <c r="H17" s="31">
        <v>4</v>
      </c>
      <c r="I17" s="31">
        <v>0</v>
      </c>
      <c r="J17" s="52">
        <v>20</v>
      </c>
    </row>
    <row r="18" spans="1:10" ht="15" customHeight="1">
      <c r="A18" s="35" t="s">
        <v>118</v>
      </c>
      <c r="B18" s="31">
        <v>14</v>
      </c>
      <c r="C18" s="31">
        <v>0</v>
      </c>
      <c r="D18" s="31">
        <v>2</v>
      </c>
      <c r="E18" s="31">
        <v>1</v>
      </c>
      <c r="F18" s="31">
        <v>0</v>
      </c>
      <c r="G18" s="31">
        <v>0</v>
      </c>
      <c r="H18" s="31">
        <v>0</v>
      </c>
      <c r="I18" s="31">
        <v>0</v>
      </c>
      <c r="J18" s="52">
        <v>17</v>
      </c>
    </row>
    <row r="19" spans="1:10" ht="15" customHeight="1">
      <c r="A19" s="35" t="s">
        <v>119</v>
      </c>
      <c r="B19" s="31">
        <v>21</v>
      </c>
      <c r="C19" s="31">
        <v>0</v>
      </c>
      <c r="D19" s="31">
        <v>2</v>
      </c>
      <c r="E19" s="31">
        <v>12</v>
      </c>
      <c r="F19" s="31">
        <v>0</v>
      </c>
      <c r="G19" s="31">
        <v>0</v>
      </c>
      <c r="H19" s="31">
        <v>0</v>
      </c>
      <c r="I19" s="31">
        <v>0</v>
      </c>
      <c r="J19" s="52">
        <v>35</v>
      </c>
    </row>
    <row r="20" spans="1:10" ht="15" customHeight="1">
      <c r="A20" s="35" t="s">
        <v>120</v>
      </c>
      <c r="B20" s="31">
        <v>25</v>
      </c>
      <c r="C20" s="31">
        <v>0</v>
      </c>
      <c r="D20" s="31">
        <v>1</v>
      </c>
      <c r="E20" s="31">
        <v>18</v>
      </c>
      <c r="F20" s="31">
        <v>0</v>
      </c>
      <c r="G20" s="31">
        <v>0</v>
      </c>
      <c r="H20" s="31">
        <v>0</v>
      </c>
      <c r="I20" s="31">
        <v>0</v>
      </c>
      <c r="J20" s="52">
        <v>44</v>
      </c>
    </row>
    <row r="21" spans="1:10">
      <c r="A21" s="36" t="s">
        <v>111</v>
      </c>
      <c r="B21" s="33">
        <v>51</v>
      </c>
      <c r="C21" s="33">
        <v>0</v>
      </c>
      <c r="D21" s="33">
        <v>7</v>
      </c>
      <c r="E21" s="33">
        <v>28</v>
      </c>
      <c r="F21" s="33">
        <v>0</v>
      </c>
      <c r="G21" s="33">
        <v>0</v>
      </c>
      <c r="H21" s="33">
        <v>4</v>
      </c>
      <c r="I21" s="33">
        <v>0</v>
      </c>
      <c r="J21" s="53">
        <v>90</v>
      </c>
    </row>
    <row r="22" spans="1:10">
      <c r="A22" s="35" t="s">
        <v>121</v>
      </c>
      <c r="B22" s="54">
        <v>20</v>
      </c>
      <c r="C22" s="54">
        <v>0</v>
      </c>
      <c r="D22" s="54">
        <v>5</v>
      </c>
      <c r="E22" s="54">
        <v>27</v>
      </c>
      <c r="F22" s="54">
        <v>0</v>
      </c>
      <c r="G22" s="31">
        <v>0</v>
      </c>
      <c r="H22" s="31">
        <v>0</v>
      </c>
      <c r="I22" s="31">
        <v>0</v>
      </c>
      <c r="J22" s="52">
        <v>52</v>
      </c>
    </row>
    <row r="23" spans="1:10">
      <c r="A23" s="35" t="s">
        <v>122</v>
      </c>
      <c r="B23" s="54">
        <v>23</v>
      </c>
      <c r="C23" s="54">
        <v>0</v>
      </c>
      <c r="D23" s="54">
        <v>5</v>
      </c>
      <c r="E23" s="54">
        <v>28</v>
      </c>
      <c r="F23" s="54">
        <v>0</v>
      </c>
      <c r="G23" s="31">
        <v>0</v>
      </c>
      <c r="H23" s="31">
        <v>0</v>
      </c>
      <c r="I23" s="31">
        <v>0</v>
      </c>
      <c r="J23" s="52">
        <v>56</v>
      </c>
    </row>
    <row r="24" spans="1:10">
      <c r="A24" s="35" t="s">
        <v>123</v>
      </c>
      <c r="B24" s="54">
        <v>25</v>
      </c>
      <c r="C24" s="54">
        <v>0</v>
      </c>
      <c r="D24" s="54">
        <v>12</v>
      </c>
      <c r="E24" s="54">
        <v>37</v>
      </c>
      <c r="F24" s="54">
        <v>0</v>
      </c>
      <c r="G24" s="31">
        <v>0</v>
      </c>
      <c r="H24" s="31">
        <v>0</v>
      </c>
      <c r="I24" s="31">
        <v>0</v>
      </c>
      <c r="J24" s="52">
        <v>74</v>
      </c>
    </row>
    <row r="25" spans="1:10">
      <c r="A25" s="35" t="s">
        <v>124</v>
      </c>
      <c r="B25" s="54">
        <v>38</v>
      </c>
      <c r="C25" s="54">
        <v>1</v>
      </c>
      <c r="D25" s="54">
        <v>11</v>
      </c>
      <c r="E25" s="54">
        <v>47</v>
      </c>
      <c r="F25" s="54">
        <v>0</v>
      </c>
      <c r="G25" s="31">
        <v>0</v>
      </c>
      <c r="H25" s="31">
        <v>0</v>
      </c>
      <c r="I25" s="31">
        <v>0</v>
      </c>
      <c r="J25" s="52">
        <v>96</v>
      </c>
    </row>
    <row r="26" spans="1:10">
      <c r="A26" s="36" t="s">
        <v>112</v>
      </c>
      <c r="B26" s="53">
        <v>70</v>
      </c>
      <c r="C26" s="53">
        <v>1</v>
      </c>
      <c r="D26" s="53">
        <v>21</v>
      </c>
      <c r="E26" s="53">
        <v>68</v>
      </c>
      <c r="F26" s="53">
        <v>0</v>
      </c>
      <c r="G26" s="33">
        <v>0</v>
      </c>
      <c r="H26" s="33">
        <v>0</v>
      </c>
      <c r="I26" s="33">
        <v>0</v>
      </c>
      <c r="J26" s="53">
        <v>159</v>
      </c>
    </row>
    <row r="27" spans="1:10">
      <c r="A27" s="35" t="s">
        <v>141</v>
      </c>
      <c r="B27" s="54">
        <v>40</v>
      </c>
      <c r="C27" s="54">
        <v>0</v>
      </c>
      <c r="D27" s="54">
        <v>16</v>
      </c>
      <c r="E27" s="54">
        <v>46</v>
      </c>
      <c r="F27" s="54">
        <v>0</v>
      </c>
      <c r="G27" s="31">
        <v>0</v>
      </c>
      <c r="H27" s="31">
        <v>0</v>
      </c>
      <c r="I27" s="31">
        <v>0</v>
      </c>
      <c r="J27" s="52">
        <v>102</v>
      </c>
    </row>
    <row r="28" spans="1:10">
      <c r="A28" s="36" t="s">
        <v>142</v>
      </c>
      <c r="B28" s="53">
        <v>40</v>
      </c>
      <c r="C28" s="53">
        <v>0</v>
      </c>
      <c r="D28" s="53">
        <v>16</v>
      </c>
      <c r="E28" s="53">
        <v>46</v>
      </c>
      <c r="F28" s="53">
        <v>0</v>
      </c>
      <c r="G28" s="33">
        <v>0</v>
      </c>
      <c r="H28" s="33">
        <v>0</v>
      </c>
      <c r="I28" s="33">
        <v>0</v>
      </c>
      <c r="J28" s="53">
        <v>102</v>
      </c>
    </row>
  </sheetData>
  <mergeCells count="3">
    <mergeCell ref="A1:H1"/>
    <mergeCell ref="A3:H3"/>
    <mergeCell ref="A4:M4"/>
  </mergeCells>
  <pageMargins left="0.75" right="0.75" top="1" bottom="1" header="0.5" footer="0.5"/>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86313-9AE2-4308-B335-624CBB5385F3}">
  <sheetPr>
    <tabColor theme="6" tint="0.59999389629810485"/>
  </sheetPr>
  <dimension ref="A1:AB28"/>
  <sheetViews>
    <sheetView showGridLines="0" zoomScale="95" zoomScaleNormal="95" workbookViewId="0">
      <selection activeCell="A4" sqref="A4:M4"/>
    </sheetView>
  </sheetViews>
  <sheetFormatPr defaultRowHeight="14.4"/>
  <cols>
    <col min="1" max="1" width="28.33203125" customWidth="1"/>
    <col min="2" max="11" width="11.6640625" customWidth="1"/>
    <col min="12" max="28" width="10.6640625" customWidth="1"/>
  </cols>
  <sheetData>
    <row r="1" spans="1:28" ht="24" customHeight="1">
      <c r="A1" s="66" t="s">
        <v>64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8" customHeight="1">
      <c r="A2" s="28" t="s">
        <v>101</v>
      </c>
      <c r="B2" s="41"/>
      <c r="C2" s="41"/>
      <c r="D2" s="41"/>
      <c r="E2" s="41"/>
      <c r="F2" s="41"/>
      <c r="G2" s="41"/>
      <c r="H2" s="41"/>
      <c r="I2" s="1"/>
      <c r="J2" s="1"/>
      <c r="K2" s="1"/>
      <c r="L2" s="1"/>
      <c r="M2" s="1"/>
      <c r="N2" s="1"/>
      <c r="O2" s="1"/>
      <c r="P2" s="1"/>
      <c r="Q2" s="1"/>
      <c r="R2" s="1"/>
      <c r="S2" s="1"/>
      <c r="T2" s="1"/>
      <c r="U2" s="1"/>
      <c r="V2" s="1"/>
      <c r="W2" s="1"/>
      <c r="X2" s="1"/>
      <c r="Y2" s="1"/>
      <c r="Z2" s="1"/>
      <c r="AA2" s="1"/>
      <c r="AB2" s="1"/>
    </row>
    <row r="3" spans="1:28" ht="15.75" customHeight="1">
      <c r="A3" s="67" t="s">
        <v>66</v>
      </c>
      <c r="B3" s="67"/>
      <c r="C3" s="67"/>
      <c r="D3" s="67"/>
      <c r="E3" s="67"/>
      <c r="F3" s="67"/>
      <c r="G3" s="67"/>
      <c r="H3" s="67"/>
      <c r="I3" s="1"/>
      <c r="J3" s="1"/>
      <c r="K3" s="3"/>
      <c r="L3" s="3"/>
      <c r="M3" s="3"/>
      <c r="N3" s="3"/>
      <c r="O3" s="3"/>
      <c r="P3" s="3"/>
      <c r="Q3" s="3"/>
      <c r="R3" s="3"/>
      <c r="S3" s="3"/>
      <c r="T3" s="3"/>
      <c r="U3" s="3"/>
      <c r="V3" s="3"/>
      <c r="W3" s="3"/>
      <c r="X3" s="3"/>
      <c r="Y3" s="3"/>
      <c r="Z3" s="3"/>
      <c r="AA3" s="3"/>
      <c r="AB3" s="3"/>
    </row>
    <row r="4" spans="1:28" ht="30.75" customHeight="1">
      <c r="A4" s="68" t="s">
        <v>170</v>
      </c>
      <c r="B4" s="68"/>
      <c r="C4" s="68"/>
      <c r="D4" s="68"/>
      <c r="E4" s="68"/>
      <c r="F4" s="68"/>
      <c r="G4" s="68"/>
      <c r="H4" s="68"/>
      <c r="I4" s="68"/>
      <c r="J4" s="68"/>
      <c r="K4" s="68"/>
      <c r="L4" s="68"/>
      <c r="M4" s="68"/>
      <c r="N4" s="3"/>
      <c r="O4" s="3"/>
      <c r="P4" s="3"/>
      <c r="Q4" s="3"/>
      <c r="R4" s="3"/>
      <c r="S4" s="3"/>
      <c r="T4" s="3"/>
      <c r="U4" s="3"/>
      <c r="V4" s="3"/>
      <c r="W4" s="3"/>
      <c r="X4" s="3"/>
      <c r="Y4" s="3"/>
      <c r="Z4" s="3"/>
      <c r="AA4" s="3"/>
      <c r="AB4" s="3"/>
    </row>
    <row r="5" spans="1:28" ht="27.6">
      <c r="A5" s="42"/>
      <c r="B5" s="29" t="s">
        <v>0</v>
      </c>
      <c r="C5" s="29" t="s">
        <v>1</v>
      </c>
      <c r="D5" s="29" t="s">
        <v>2</v>
      </c>
      <c r="E5" s="29" t="s">
        <v>3</v>
      </c>
      <c r="F5" s="29" t="s">
        <v>4</v>
      </c>
      <c r="G5" s="29" t="s">
        <v>5</v>
      </c>
      <c r="H5" s="29" t="s">
        <v>6</v>
      </c>
      <c r="I5" s="29" t="s">
        <v>20</v>
      </c>
      <c r="J5" s="29" t="s">
        <v>22</v>
      </c>
    </row>
    <row r="6" spans="1:28" ht="27.6">
      <c r="A6" s="34" t="s">
        <v>41</v>
      </c>
      <c r="B6" s="30" t="s">
        <v>50</v>
      </c>
      <c r="C6" s="30" t="s">
        <v>50</v>
      </c>
      <c r="D6" s="30" t="s">
        <v>50</v>
      </c>
      <c r="E6" s="30" t="s">
        <v>50</v>
      </c>
      <c r="F6" s="30" t="s">
        <v>50</v>
      </c>
      <c r="G6" s="30" t="s">
        <v>50</v>
      </c>
      <c r="H6" s="30" t="s">
        <v>50</v>
      </c>
      <c r="I6" s="30" t="s">
        <v>50</v>
      </c>
      <c r="J6" s="30" t="s">
        <v>50</v>
      </c>
    </row>
    <row r="7" spans="1:28" ht="15" customHeight="1">
      <c r="A7" s="35" t="s">
        <v>105</v>
      </c>
      <c r="B7" s="37">
        <f>'BMCA Service Utilizer'!B7/'All Eligible'!B2</f>
        <v>0</v>
      </c>
      <c r="C7" s="37">
        <f>'BMCA Service Utilizer'!C7/'All Eligible'!C2</f>
        <v>0</v>
      </c>
      <c r="D7" s="37">
        <f>'BMCA Service Utilizer'!D7/'All Eligible'!D2</f>
        <v>0</v>
      </c>
      <c r="E7" s="37">
        <f>'BMCA Service Utilizer'!E7/'All Eligible'!E2</f>
        <v>0</v>
      </c>
      <c r="F7" s="37">
        <f>'BMCA Service Utilizer'!F7/'All Eligible'!F2</f>
        <v>0</v>
      </c>
      <c r="G7" s="37">
        <f>'BMCA Service Utilizer'!G7/'All Eligible'!G2</f>
        <v>0</v>
      </c>
      <c r="H7" s="37">
        <f>'BMCA Service Utilizer'!H7/'All Eligible'!H2</f>
        <v>0</v>
      </c>
      <c r="I7" s="37">
        <f>'BMCA Service Utilizer'!I7/'All Eligible'!I2</f>
        <v>0</v>
      </c>
      <c r="J7" s="38">
        <f>'BMCA Service Utilizer'!J7/'All Eligible'!J2</f>
        <v>0</v>
      </c>
    </row>
    <row r="8" spans="1:28" ht="15" customHeight="1">
      <c r="A8" s="35" t="s">
        <v>106</v>
      </c>
      <c r="B8" s="37">
        <f>'BMCA Service Utilizer'!B8/'All Eligible'!B3</f>
        <v>0</v>
      </c>
      <c r="C8" s="37">
        <f>'BMCA Service Utilizer'!C8/'All Eligible'!C3</f>
        <v>0</v>
      </c>
      <c r="D8" s="37">
        <f>'BMCA Service Utilizer'!D8/'All Eligible'!D3</f>
        <v>0</v>
      </c>
      <c r="E8" s="37">
        <f>'BMCA Service Utilizer'!E8/'All Eligible'!E3</f>
        <v>0</v>
      </c>
      <c r="F8" s="37">
        <f>'BMCA Service Utilizer'!F8/'All Eligible'!F3</f>
        <v>0</v>
      </c>
      <c r="G8" s="37">
        <f>'BMCA Service Utilizer'!G8/'All Eligible'!G3</f>
        <v>0</v>
      </c>
      <c r="H8" s="37">
        <f>'BMCA Service Utilizer'!H8/'All Eligible'!H3</f>
        <v>0</v>
      </c>
      <c r="I8" s="37">
        <f>'BMCA Service Utilizer'!I8/'All Eligible'!I3</f>
        <v>0</v>
      </c>
      <c r="J8" s="38">
        <f>'BMCA Service Utilizer'!J8/'All Eligible'!J3</f>
        <v>0</v>
      </c>
    </row>
    <row r="9" spans="1:28" ht="15" customHeight="1">
      <c r="A9" s="35" t="s">
        <v>107</v>
      </c>
      <c r="B9" s="37">
        <f>'BMCA Service Utilizer'!B9/'All Eligible'!B4</f>
        <v>0</v>
      </c>
      <c r="C9" s="37">
        <f>'BMCA Service Utilizer'!C9/'All Eligible'!C4</f>
        <v>0</v>
      </c>
      <c r="D9" s="37">
        <f>'BMCA Service Utilizer'!D9/'All Eligible'!D4</f>
        <v>0</v>
      </c>
      <c r="E9" s="37">
        <f>'BMCA Service Utilizer'!E9/'All Eligible'!E4</f>
        <v>0</v>
      </c>
      <c r="F9" s="37">
        <f>'BMCA Service Utilizer'!F9/'All Eligible'!F4</f>
        <v>0</v>
      </c>
      <c r="G9" s="37">
        <f>'BMCA Service Utilizer'!G9/'All Eligible'!G4</f>
        <v>0</v>
      </c>
      <c r="H9" s="37">
        <f>'BMCA Service Utilizer'!H9/'All Eligible'!H4</f>
        <v>0</v>
      </c>
      <c r="I9" s="37">
        <f>'BMCA Service Utilizer'!I9/'All Eligible'!I4</f>
        <v>0</v>
      </c>
      <c r="J9" s="38">
        <f>'BMCA Service Utilizer'!J9/'All Eligible'!J4</f>
        <v>0</v>
      </c>
    </row>
    <row r="10" spans="1:28" ht="15" customHeight="1">
      <c r="A10" s="35" t="s">
        <v>108</v>
      </c>
      <c r="B10" s="37">
        <f>'BMCA Service Utilizer'!B10/'All Eligible'!B5</f>
        <v>0</v>
      </c>
      <c r="C10" s="37">
        <f>'BMCA Service Utilizer'!C10/'All Eligible'!C5</f>
        <v>0</v>
      </c>
      <c r="D10" s="37">
        <f>'BMCA Service Utilizer'!D10/'All Eligible'!D5</f>
        <v>0</v>
      </c>
      <c r="E10" s="37">
        <f>'BMCA Service Utilizer'!E10/'All Eligible'!E5</f>
        <v>0</v>
      </c>
      <c r="F10" s="37">
        <f>'BMCA Service Utilizer'!F10/'All Eligible'!F5</f>
        <v>0</v>
      </c>
      <c r="G10" s="37">
        <f>'BMCA Service Utilizer'!G10/'All Eligible'!G5</f>
        <v>0</v>
      </c>
      <c r="H10" s="37">
        <f>'BMCA Service Utilizer'!H10/'All Eligible'!H5</f>
        <v>0</v>
      </c>
      <c r="I10" s="37">
        <f>'BMCA Service Utilizer'!I10/'All Eligible'!I5</f>
        <v>0</v>
      </c>
      <c r="J10" s="38">
        <f>'BMCA Service Utilizer'!J10/'All Eligible'!J5</f>
        <v>0</v>
      </c>
    </row>
    <row r="11" spans="1:28" ht="15" customHeight="1">
      <c r="A11" s="36" t="s">
        <v>109</v>
      </c>
      <c r="B11" s="39"/>
      <c r="C11" s="39"/>
      <c r="D11" s="39"/>
      <c r="E11" s="39"/>
      <c r="F11" s="39"/>
      <c r="G11" s="39"/>
      <c r="H11" s="39"/>
      <c r="I11" s="39"/>
      <c r="J11" s="39"/>
    </row>
    <row r="12" spans="1:28" ht="15" customHeight="1">
      <c r="A12" s="35" t="s">
        <v>113</v>
      </c>
      <c r="B12" s="37">
        <f>'BMCA Service Utilizer'!B12/'All Eligible'!B7</f>
        <v>0</v>
      </c>
      <c r="C12" s="37">
        <f>'BMCA Service Utilizer'!C12/'All Eligible'!C7</f>
        <v>0</v>
      </c>
      <c r="D12" s="37">
        <f>'BMCA Service Utilizer'!D12/'All Eligible'!D7</f>
        <v>4.8812632709345175E-5</v>
      </c>
      <c r="E12" s="37">
        <f>'BMCA Service Utilizer'!E12/'All Eligible'!E7</f>
        <v>2.6224005454593135E-5</v>
      </c>
      <c r="F12" s="37">
        <f>'BMCA Service Utilizer'!F12/'All Eligible'!F7</f>
        <v>0</v>
      </c>
      <c r="G12" s="37">
        <f>'BMCA Service Utilizer'!G12/'All Eligible'!G7</f>
        <v>0</v>
      </c>
      <c r="H12" s="37">
        <f>'BMCA Service Utilizer'!H12/'All Eligible'!H7</f>
        <v>0</v>
      </c>
      <c r="I12" s="37">
        <f>'BMCA Service Utilizer'!I12/'All Eligible'!I7</f>
        <v>0</v>
      </c>
      <c r="J12" s="38">
        <f>'BMCA Service Utilizer'!J12/'All Eligible'!J7</f>
        <v>1.5592758722849107E-5</v>
      </c>
    </row>
    <row r="13" spans="1:28" ht="15" customHeight="1">
      <c r="A13" s="35" t="s">
        <v>114</v>
      </c>
      <c r="B13" s="37">
        <f>'BMCA Service Utilizer'!B13/'All Eligible'!B8</f>
        <v>1.3613468257929844E-4</v>
      </c>
      <c r="C13" s="37">
        <f>'BMCA Service Utilizer'!C13/'All Eligible'!C8</f>
        <v>0</v>
      </c>
      <c r="D13" s="37">
        <f>'BMCA Service Utilizer'!D13/'All Eligible'!D8</f>
        <v>2.4628722015614609E-5</v>
      </c>
      <c r="E13" s="37">
        <f>'BMCA Service Utilizer'!E13/'All Eligible'!E8</f>
        <v>1.0647359454855196E-4</v>
      </c>
      <c r="F13" s="37">
        <f>'BMCA Service Utilizer'!F13/'All Eligible'!F8</f>
        <v>3.7995364565523004E-5</v>
      </c>
      <c r="G13" s="37">
        <f>'BMCA Service Utilizer'!G13/'All Eligible'!G8</f>
        <v>0</v>
      </c>
      <c r="H13" s="37">
        <f>'BMCA Service Utilizer'!H13/'All Eligible'!H8</f>
        <v>0</v>
      </c>
      <c r="I13" s="37">
        <f>'BMCA Service Utilizer'!I13/'All Eligible'!I8</f>
        <v>0</v>
      </c>
      <c r="J13" s="38">
        <f>'BMCA Service Utilizer'!J13/'All Eligible'!J8</f>
        <v>4.7355709783163467E-5</v>
      </c>
    </row>
    <row r="14" spans="1:28" ht="15" customHeight="1">
      <c r="A14" s="35" t="s">
        <v>115</v>
      </c>
      <c r="B14" s="37">
        <f>'BMCA Service Utilizer'!B14/'All Eligible'!B9</f>
        <v>5.3374739191615317E-4</v>
      </c>
      <c r="C14" s="37">
        <f>'BMCA Service Utilizer'!C14/'All Eligible'!C9</f>
        <v>0</v>
      </c>
      <c r="D14" s="37">
        <f>'BMCA Service Utilizer'!D14/'All Eligible'!D9</f>
        <v>7.9249768854840837E-5</v>
      </c>
      <c r="E14" s="37">
        <f>'BMCA Service Utilizer'!E14/'All Eligible'!E9</f>
        <v>1.4221514306843392E-4</v>
      </c>
      <c r="F14" s="37">
        <f>'BMCA Service Utilizer'!F14/'All Eligible'!F9</f>
        <v>0</v>
      </c>
      <c r="G14" s="37">
        <f>'BMCA Service Utilizer'!G14/'All Eligible'!G9</f>
        <v>0</v>
      </c>
      <c r="H14" s="37">
        <f>'BMCA Service Utilizer'!H14/'All Eligible'!H9</f>
        <v>0</v>
      </c>
      <c r="I14" s="37">
        <f>'BMCA Service Utilizer'!I14/'All Eligible'!I9</f>
        <v>0</v>
      </c>
      <c r="J14" s="38">
        <f>'BMCA Service Utilizer'!J14/'All Eligible'!J9</f>
        <v>1.067151939969895E-4</v>
      </c>
    </row>
    <row r="15" spans="1:28" ht="15" customHeight="1">
      <c r="A15" s="35" t="s">
        <v>116</v>
      </c>
      <c r="B15" s="37">
        <f>'BMCA Service Utilizer'!B15/'All Eligible'!B10</f>
        <v>5.6662574369628865E-4</v>
      </c>
      <c r="C15" s="37">
        <f>'BMCA Service Utilizer'!C15/'All Eligible'!C10</f>
        <v>0</v>
      </c>
      <c r="D15" s="37">
        <f>'BMCA Service Utilizer'!D15/'All Eligible'!D10</f>
        <v>0</v>
      </c>
      <c r="E15" s="37">
        <f>'BMCA Service Utilizer'!E15/'All Eligible'!E10</f>
        <v>5.5572536052682761E-5</v>
      </c>
      <c r="F15" s="37">
        <f>'BMCA Service Utilizer'!F15/'All Eligible'!F10</f>
        <v>0</v>
      </c>
      <c r="G15" s="37">
        <f>'BMCA Service Utilizer'!G15/'All Eligible'!G10</f>
        <v>0</v>
      </c>
      <c r="H15" s="37">
        <f>'BMCA Service Utilizer'!H15/'All Eligible'!H10</f>
        <v>2.0956828932399256E-4</v>
      </c>
      <c r="I15" s="37">
        <f>'BMCA Service Utilizer'!I15/'All Eligible'!I10</f>
        <v>0</v>
      </c>
      <c r="J15" s="38">
        <f>'BMCA Service Utilizer'!J15/'All Eligible'!J10</f>
        <v>1.1541061447908595E-4</v>
      </c>
    </row>
    <row r="16" spans="1:28" ht="15" customHeight="1">
      <c r="A16" s="36" t="s">
        <v>110</v>
      </c>
      <c r="B16" s="39"/>
      <c r="C16" s="39"/>
      <c r="D16" s="39"/>
      <c r="E16" s="39"/>
      <c r="F16" s="39"/>
      <c r="G16" s="39"/>
      <c r="H16" s="39"/>
      <c r="I16" s="39"/>
      <c r="J16" s="39"/>
    </row>
    <row r="17" spans="1:10" ht="15" customHeight="1">
      <c r="A17" s="35" t="s">
        <v>117</v>
      </c>
      <c r="B17" s="37">
        <f>'BMCA Service Utilizer'!B17/'All Eligible'!B12</f>
        <v>4.5894717518013675E-4</v>
      </c>
      <c r="C17" s="37">
        <f>'BMCA Service Utilizer'!C17/'All Eligible'!C12</f>
        <v>0</v>
      </c>
      <c r="D17" s="37">
        <f>'BMCA Service Utilizer'!D17/'All Eligible'!D12</f>
        <v>1.0094382476152021E-4</v>
      </c>
      <c r="E17" s="37">
        <f>'BMCA Service Utilizer'!E17/'All Eligible'!E12</f>
        <v>5.4238759017193686E-5</v>
      </c>
      <c r="F17" s="37">
        <f>'BMCA Service Utilizer'!F17/'All Eligible'!F12</f>
        <v>0</v>
      </c>
      <c r="G17" s="37">
        <f>'BMCA Service Utilizer'!G17/'All Eligible'!G12</f>
        <v>0</v>
      </c>
      <c r="H17" s="37">
        <f>'BMCA Service Utilizer'!H17/'All Eligible'!H12</f>
        <v>1.1618112637602022E-4</v>
      </c>
      <c r="I17" s="37">
        <f>'BMCA Service Utilizer'!I17/'All Eligible'!I12</f>
        <v>0</v>
      </c>
      <c r="J17" s="38">
        <f>'BMCA Service Utilizer'!J17/'All Eligible'!J12</f>
        <v>1.0719262514738985E-4</v>
      </c>
    </row>
    <row r="18" spans="1:10" ht="15" customHeight="1">
      <c r="A18" s="35" t="s">
        <v>118</v>
      </c>
      <c r="B18" s="37">
        <f>'BMCA Service Utilizer'!B18/'All Eligible'!B13</f>
        <v>6.2617407639323729E-4</v>
      </c>
      <c r="C18" s="37">
        <f>'BMCA Service Utilizer'!C18/'All Eligible'!C13</f>
        <v>0</v>
      </c>
      <c r="D18" s="37">
        <f>'BMCA Service Utilizer'!D18/'All Eligible'!D13</f>
        <v>4.94083351861459E-5</v>
      </c>
      <c r="E18" s="37">
        <f>'BMCA Service Utilizer'!E18/'All Eligible'!E13</f>
        <v>2.6521681474605491E-5</v>
      </c>
      <c r="F18" s="37">
        <f>'BMCA Service Utilizer'!F18/'All Eligible'!F13</f>
        <v>0</v>
      </c>
      <c r="G18" s="37">
        <f>'BMCA Service Utilizer'!G18/'All Eligible'!G13</f>
        <v>0</v>
      </c>
      <c r="H18" s="37">
        <f>'BMCA Service Utilizer'!H18/'All Eligible'!H13</f>
        <v>0</v>
      </c>
      <c r="I18" s="37">
        <f>'BMCA Service Utilizer'!I18/'All Eligible'!I13</f>
        <v>0</v>
      </c>
      <c r="J18" s="38">
        <f>'BMCA Service Utilizer'!J18/'All Eligible'!J13</f>
        <v>8.9468504455005238E-5</v>
      </c>
    </row>
    <row r="19" spans="1:10" ht="15" customHeight="1">
      <c r="A19" s="35" t="s">
        <v>119</v>
      </c>
      <c r="B19" s="37">
        <f>'BMCA Service Utilizer'!B19/'All Eligible'!B14</f>
        <v>9.2129507765201365E-4</v>
      </c>
      <c r="C19" s="37">
        <f>'BMCA Service Utilizer'!C19/'All Eligible'!C14</f>
        <v>0</v>
      </c>
      <c r="D19" s="37">
        <f>'BMCA Service Utilizer'!D19/'All Eligible'!D14</f>
        <v>4.8716324840454034E-5</v>
      </c>
      <c r="E19" s="37">
        <f>'BMCA Service Utilizer'!E19/'All Eligible'!E14</f>
        <v>3.1379932533145055E-4</v>
      </c>
      <c r="F19" s="37">
        <f>'BMCA Service Utilizer'!F19/'All Eligible'!F14</f>
        <v>0</v>
      </c>
      <c r="G19" s="37">
        <f>'BMCA Service Utilizer'!G19/'All Eligible'!G14</f>
        <v>0</v>
      </c>
      <c r="H19" s="37">
        <f>'BMCA Service Utilizer'!H19/'All Eligible'!H14</f>
        <v>0</v>
      </c>
      <c r="I19" s="37">
        <f>'BMCA Service Utilizer'!I19/'All Eligible'!I14</f>
        <v>0</v>
      </c>
      <c r="J19" s="38">
        <f>'BMCA Service Utilizer'!J19/'All Eligible'!J14</f>
        <v>1.815701145966809E-4</v>
      </c>
    </row>
    <row r="20" spans="1:10" ht="15" customHeight="1">
      <c r="A20" s="35" t="s">
        <v>120</v>
      </c>
      <c r="B20" s="37">
        <f>'BMCA Service Utilizer'!B20/'All Eligible'!B15</f>
        <v>1.0801002333016504E-3</v>
      </c>
      <c r="C20" s="37">
        <f>'BMCA Service Utilizer'!C20/'All Eligible'!C15</f>
        <v>0</v>
      </c>
      <c r="D20" s="37">
        <f>'BMCA Service Utilizer'!D20/'All Eligible'!D15</f>
        <v>2.4057545649192869E-5</v>
      </c>
      <c r="E20" s="37">
        <f>'BMCA Service Utilizer'!E20/'All Eligible'!E15</f>
        <v>4.6601941747572817E-4</v>
      </c>
      <c r="F20" s="37">
        <f>'BMCA Service Utilizer'!F20/'All Eligible'!F15</f>
        <v>0</v>
      </c>
      <c r="G20" s="37">
        <f>'BMCA Service Utilizer'!G20/'All Eligible'!G15</f>
        <v>0</v>
      </c>
      <c r="H20" s="37">
        <f>'BMCA Service Utilizer'!H20/'All Eligible'!H15</f>
        <v>0</v>
      </c>
      <c r="I20" s="37">
        <f>'BMCA Service Utilizer'!I20/'All Eligible'!I15</f>
        <v>0</v>
      </c>
      <c r="J20" s="38">
        <f>'BMCA Service Utilizer'!J20/'All Eligible'!J15</f>
        <v>2.2551265689786838E-4</v>
      </c>
    </row>
    <row r="21" spans="1:10">
      <c r="A21" s="36" t="s">
        <v>111</v>
      </c>
      <c r="B21" s="33"/>
      <c r="C21" s="33"/>
      <c r="D21" s="33"/>
      <c r="E21" s="33"/>
      <c r="F21" s="33"/>
      <c r="G21" s="33"/>
      <c r="H21" s="33"/>
      <c r="I21" s="33"/>
      <c r="J21" s="33"/>
    </row>
    <row r="22" spans="1:10">
      <c r="A22" s="35" t="s">
        <v>121</v>
      </c>
      <c r="B22" s="37">
        <f>'BMCA Service Utilizer'!B22/'All Eligible'!B17</f>
        <v>8.5962348491360786E-4</v>
      </c>
      <c r="C22" s="37">
        <f>'BMCA Service Utilizer'!C22/'All Eligible'!C17</f>
        <v>0</v>
      </c>
      <c r="D22" s="37">
        <f>'BMCA Service Utilizer'!D22/'All Eligible'!D17</f>
        <v>1.194800229401644E-4</v>
      </c>
      <c r="E22" s="37">
        <f>'BMCA Service Utilizer'!E22/'All Eligible'!E17</f>
        <v>6.9237870550825729E-4</v>
      </c>
      <c r="F22" s="37">
        <f>'BMCA Service Utilizer'!F22/'All Eligible'!F17</f>
        <v>0</v>
      </c>
      <c r="G22" s="37">
        <f>'BMCA Service Utilizer'!G22/'All Eligible'!G17</f>
        <v>0</v>
      </c>
      <c r="H22" s="37">
        <f>'BMCA Service Utilizer'!H22/'All Eligible'!H17</f>
        <v>0</v>
      </c>
      <c r="I22" s="37">
        <f>'BMCA Service Utilizer'!I22/'All Eligible'!I17</f>
        <v>0</v>
      </c>
      <c r="J22" s="38">
        <f>'BMCA Service Utilizer'!J22/'All Eligible'!J17</f>
        <v>2.6507485815946294E-4</v>
      </c>
    </row>
    <row r="23" spans="1:10">
      <c r="A23" s="35" t="s">
        <v>122</v>
      </c>
      <c r="B23" s="37">
        <f>'BMCA Service Utilizer'!B23/'All Eligible'!B18</f>
        <v>9.6976852047054858E-4</v>
      </c>
      <c r="C23" s="37">
        <f>'BMCA Service Utilizer'!C23/'All Eligible'!C18</f>
        <v>0</v>
      </c>
      <c r="D23" s="37">
        <f>'BMCA Service Utilizer'!D23/'All Eligible'!D18</f>
        <v>1.1862959096517035E-4</v>
      </c>
      <c r="E23" s="37">
        <f>'BMCA Service Utilizer'!E23/'All Eligible'!E18</f>
        <v>7.0977718066364168E-4</v>
      </c>
      <c r="F23" s="37">
        <f>'BMCA Service Utilizer'!F23/'All Eligible'!F18</f>
        <v>0</v>
      </c>
      <c r="G23" s="37">
        <f>'BMCA Service Utilizer'!G23/'All Eligible'!G18</f>
        <v>0</v>
      </c>
      <c r="H23" s="37">
        <f>'BMCA Service Utilizer'!H23/'All Eligible'!H18</f>
        <v>0</v>
      </c>
      <c r="I23" s="37">
        <f>'BMCA Service Utilizer'!I23/'All Eligible'!I18</f>
        <v>0</v>
      </c>
      <c r="J23" s="38">
        <f>'BMCA Service Utilizer'!J23/'All Eligible'!J18</f>
        <v>2.8424664487442387E-4</v>
      </c>
    </row>
    <row r="24" spans="1:10">
      <c r="A24" s="35" t="s">
        <v>123</v>
      </c>
      <c r="B24" s="37">
        <f>'BMCA Service Utilizer'!B24/'All Eligible'!B19</f>
        <v>1.0457625700660922E-3</v>
      </c>
      <c r="C24" s="37">
        <f>'BMCA Service Utilizer'!C24/'All Eligible'!C19</f>
        <v>0</v>
      </c>
      <c r="D24" s="37">
        <f>'BMCA Service Utilizer'!D24/'All Eligible'!D19</f>
        <v>2.8115554930765449E-4</v>
      </c>
      <c r="E24" s="37">
        <f>'BMCA Service Utilizer'!E24/'All Eligible'!E19</f>
        <v>9.2932134425076601E-4</v>
      </c>
      <c r="F24" s="37">
        <f>'BMCA Service Utilizer'!F24/'All Eligible'!F19</f>
        <v>0</v>
      </c>
      <c r="G24" s="37">
        <f>'BMCA Service Utilizer'!G24/'All Eligible'!G19</f>
        <v>0</v>
      </c>
      <c r="H24" s="37">
        <f>'BMCA Service Utilizer'!H24/'All Eligible'!H19</f>
        <v>0</v>
      </c>
      <c r="I24" s="37">
        <f>'BMCA Service Utilizer'!I24/'All Eligible'!I19</f>
        <v>0</v>
      </c>
      <c r="J24" s="38">
        <f>'BMCA Service Utilizer'!J24/'All Eligible'!J19</f>
        <v>3.6905521864028087E-4</v>
      </c>
    </row>
    <row r="25" spans="1:10">
      <c r="A25" s="35" t="s">
        <v>124</v>
      </c>
      <c r="B25" s="37">
        <f>'BMCA Service Utilizer'!B25/'All Eligible'!B20</f>
        <v>1.5882303769957369E-3</v>
      </c>
      <c r="C25" s="37">
        <f>'BMCA Service Utilizer'!C25/'All Eligible'!C20</f>
        <v>1.1976047904191617E-4</v>
      </c>
      <c r="D25" s="37">
        <f>'BMCA Service Utilizer'!D25/'All Eligible'!D20</f>
        <v>2.5714753255253993E-4</v>
      </c>
      <c r="E25" s="37">
        <f>'BMCA Service Utilizer'!E25/'All Eligible'!E20</f>
        <v>1.1733280075891853E-3</v>
      </c>
      <c r="F25" s="37">
        <f>'BMCA Service Utilizer'!F25/'All Eligible'!F20</f>
        <v>0</v>
      </c>
      <c r="G25" s="37">
        <f>'BMCA Service Utilizer'!G25/'All Eligible'!G20</f>
        <v>0</v>
      </c>
      <c r="H25" s="37">
        <f>'BMCA Service Utilizer'!H25/'All Eligible'!H20</f>
        <v>0</v>
      </c>
      <c r="I25" s="37">
        <f>'BMCA Service Utilizer'!I25/'All Eligible'!I20</f>
        <v>0</v>
      </c>
      <c r="J25" s="38">
        <f>'BMCA Service Utilizer'!J25/'All Eligible'!J20</f>
        <v>4.788459811853433E-4</v>
      </c>
    </row>
    <row r="26" spans="1:10">
      <c r="A26" s="36" t="s">
        <v>112</v>
      </c>
      <c r="B26" s="33"/>
      <c r="C26" s="33"/>
      <c r="D26" s="33"/>
      <c r="E26" s="33"/>
      <c r="F26" s="33"/>
      <c r="G26" s="33"/>
      <c r="H26" s="33"/>
      <c r="I26" s="33"/>
      <c r="J26" s="33"/>
    </row>
    <row r="27" spans="1:10">
      <c r="A27" s="35" t="s">
        <v>141</v>
      </c>
      <c r="B27" s="37">
        <f>'BMCA Service Utilizer'!B27/'All Eligible'!B22</f>
        <v>1.6498247061249743E-3</v>
      </c>
      <c r="C27" s="37">
        <f>'BMCA Service Utilizer'!C27/'All Eligible'!C22</f>
        <v>0</v>
      </c>
      <c r="D27" s="37">
        <f>'BMCA Service Utilizer'!D27/'All Eligible'!D22</f>
        <v>3.7102309618773768E-4</v>
      </c>
      <c r="E27" s="37">
        <f>'BMCA Service Utilizer'!E27/'All Eligible'!E22</f>
        <v>1.1352418558736427E-3</v>
      </c>
      <c r="F27" s="37">
        <f>'BMCA Service Utilizer'!F27/'All Eligible'!F22</f>
        <v>0</v>
      </c>
      <c r="G27" s="37">
        <f>'BMCA Service Utilizer'!G27/'All Eligible'!G22</f>
        <v>0</v>
      </c>
      <c r="H27" s="37">
        <f>'BMCA Service Utilizer'!H27/'All Eligible'!H22</f>
        <v>0</v>
      </c>
      <c r="I27" s="37">
        <f>'BMCA Service Utilizer'!I27/'All Eligible'!I22</f>
        <v>0</v>
      </c>
      <c r="J27" s="38">
        <f>'BMCA Service Utilizer'!J27/'All Eligible'!J22</f>
        <v>5.0570404414498828E-4</v>
      </c>
    </row>
    <row r="28" spans="1:10">
      <c r="A28" s="36" t="s">
        <v>142</v>
      </c>
      <c r="B28" s="33"/>
      <c r="C28" s="33"/>
      <c r="D28" s="33"/>
      <c r="E28" s="33"/>
      <c r="F28" s="33"/>
      <c r="G28" s="33"/>
      <c r="H28" s="33"/>
      <c r="I28" s="33"/>
      <c r="J28" s="33"/>
    </row>
  </sheetData>
  <mergeCells count="3">
    <mergeCell ref="A1:H1"/>
    <mergeCell ref="A3:H3"/>
    <mergeCell ref="A4:M4"/>
  </mergeCells>
  <pageMargins left="0.75" right="0.75" top="1" bottom="1" header="0.5" footer="0.5"/>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A7B6-CDA4-4D26-A7B7-E7CBBC2C5106}">
  <sheetPr>
    <tabColor theme="9" tint="0.79998168889431442"/>
  </sheetPr>
  <dimension ref="A1:AB27"/>
  <sheetViews>
    <sheetView showGridLines="0" topLeftCell="B8"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31</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197</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2"/>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189</v>
      </c>
      <c r="C6" s="50">
        <v>107</v>
      </c>
      <c r="D6" s="50">
        <v>155</v>
      </c>
      <c r="E6" s="50">
        <v>199</v>
      </c>
      <c r="F6" s="50">
        <v>52</v>
      </c>
      <c r="G6" s="50">
        <v>8</v>
      </c>
      <c r="H6" s="50">
        <v>351</v>
      </c>
      <c r="I6" s="50">
        <v>2</v>
      </c>
      <c r="J6" s="52">
        <v>1063</v>
      </c>
    </row>
    <row r="7" spans="1:28" ht="15" customHeight="1">
      <c r="A7" s="35" t="s">
        <v>106</v>
      </c>
      <c r="B7" s="50">
        <v>248</v>
      </c>
      <c r="C7" s="50">
        <v>85</v>
      </c>
      <c r="D7" s="50">
        <v>317</v>
      </c>
      <c r="E7" s="50">
        <v>361</v>
      </c>
      <c r="F7" s="50">
        <v>77</v>
      </c>
      <c r="G7" s="50">
        <v>26</v>
      </c>
      <c r="H7" s="50">
        <v>458</v>
      </c>
      <c r="I7" s="50">
        <v>4</v>
      </c>
      <c r="J7" s="52">
        <v>1576</v>
      </c>
    </row>
    <row r="8" spans="1:28" ht="15" customHeight="1">
      <c r="A8" s="35" t="s">
        <v>107</v>
      </c>
      <c r="B8" s="50">
        <v>324</v>
      </c>
      <c r="C8" s="50">
        <v>123</v>
      </c>
      <c r="D8" s="50">
        <v>424</v>
      </c>
      <c r="E8" s="50">
        <v>586</v>
      </c>
      <c r="F8" s="50">
        <v>120</v>
      </c>
      <c r="G8" s="50">
        <v>34</v>
      </c>
      <c r="H8" s="50">
        <v>716</v>
      </c>
      <c r="I8" s="50">
        <v>3</v>
      </c>
      <c r="J8" s="52">
        <v>2329</v>
      </c>
    </row>
    <row r="9" spans="1:28" ht="15" customHeight="1">
      <c r="A9" s="35" t="s">
        <v>108</v>
      </c>
      <c r="B9" s="50">
        <v>367</v>
      </c>
      <c r="C9" s="50">
        <v>163</v>
      </c>
      <c r="D9" s="50">
        <v>853</v>
      </c>
      <c r="E9" s="50">
        <v>969</v>
      </c>
      <c r="F9" s="50">
        <v>327</v>
      </c>
      <c r="G9" s="50">
        <v>161</v>
      </c>
      <c r="H9" s="50">
        <v>881</v>
      </c>
      <c r="I9" s="50">
        <v>5</v>
      </c>
      <c r="J9" s="52">
        <v>3724</v>
      </c>
    </row>
    <row r="10" spans="1:28" ht="15" customHeight="1">
      <c r="A10" s="36" t="s">
        <v>109</v>
      </c>
      <c r="B10" s="51">
        <v>736</v>
      </c>
      <c r="C10" s="51">
        <v>308</v>
      </c>
      <c r="D10" s="51">
        <v>1180</v>
      </c>
      <c r="E10" s="51">
        <v>1365</v>
      </c>
      <c r="F10" s="51">
        <v>489</v>
      </c>
      <c r="G10" s="51">
        <v>193</v>
      </c>
      <c r="H10" s="51">
        <v>1526</v>
      </c>
      <c r="I10" s="51">
        <v>10</v>
      </c>
      <c r="J10" s="51">
        <v>5779</v>
      </c>
    </row>
    <row r="11" spans="1:28" ht="15" customHeight="1">
      <c r="A11" s="35" t="s">
        <v>113</v>
      </c>
      <c r="B11" s="50">
        <v>682</v>
      </c>
      <c r="C11" s="50">
        <v>187</v>
      </c>
      <c r="D11" s="50">
        <v>1511</v>
      </c>
      <c r="E11" s="50">
        <v>1690</v>
      </c>
      <c r="F11" s="50">
        <v>563</v>
      </c>
      <c r="G11" s="50">
        <v>329</v>
      </c>
      <c r="H11" s="50">
        <v>1380</v>
      </c>
      <c r="I11" s="50">
        <v>19</v>
      </c>
      <c r="J11" s="52">
        <v>6357</v>
      </c>
    </row>
    <row r="12" spans="1:28" ht="15" customHeight="1">
      <c r="A12" s="35" t="s">
        <v>114</v>
      </c>
      <c r="B12" s="50">
        <v>629</v>
      </c>
      <c r="C12" s="50">
        <v>185</v>
      </c>
      <c r="D12" s="50">
        <v>1597</v>
      </c>
      <c r="E12" s="50">
        <v>1832</v>
      </c>
      <c r="F12" s="50">
        <v>631</v>
      </c>
      <c r="G12" s="50">
        <v>358</v>
      </c>
      <c r="H12" s="50">
        <v>1379</v>
      </c>
      <c r="I12" s="50">
        <v>16</v>
      </c>
      <c r="J12" s="52">
        <v>6626</v>
      </c>
    </row>
    <row r="13" spans="1:28" ht="15" customHeight="1">
      <c r="A13" s="35" t="s">
        <v>115</v>
      </c>
      <c r="B13" s="50">
        <v>752</v>
      </c>
      <c r="C13" s="50">
        <v>229</v>
      </c>
      <c r="D13" s="50">
        <v>1594</v>
      </c>
      <c r="E13" s="50">
        <v>1726</v>
      </c>
      <c r="F13" s="50">
        <v>724</v>
      </c>
      <c r="G13" s="50">
        <v>431</v>
      </c>
      <c r="H13" s="50">
        <v>1542</v>
      </c>
      <c r="I13" s="50">
        <v>8</v>
      </c>
      <c r="J13" s="52">
        <v>7005</v>
      </c>
    </row>
    <row r="14" spans="1:28" ht="15" customHeight="1">
      <c r="A14" s="35" t="s">
        <v>116</v>
      </c>
      <c r="B14" s="50">
        <v>616</v>
      </c>
      <c r="C14" s="50">
        <v>151</v>
      </c>
      <c r="D14" s="50">
        <v>1193</v>
      </c>
      <c r="E14" s="50">
        <v>1439</v>
      </c>
      <c r="F14" s="50">
        <v>521</v>
      </c>
      <c r="G14" s="50">
        <v>405</v>
      </c>
      <c r="H14" s="50">
        <v>1262</v>
      </c>
      <c r="I14" s="50">
        <v>8</v>
      </c>
      <c r="J14" s="52">
        <v>5593</v>
      </c>
    </row>
    <row r="15" spans="1:28" ht="15" customHeight="1">
      <c r="A15" s="36" t="s">
        <v>110</v>
      </c>
      <c r="B15" s="51">
        <v>1421</v>
      </c>
      <c r="C15" s="51">
        <v>423</v>
      </c>
      <c r="D15" s="51">
        <v>3169</v>
      </c>
      <c r="E15" s="51">
        <v>3591</v>
      </c>
      <c r="F15" s="51">
        <v>1406</v>
      </c>
      <c r="G15" s="51">
        <v>856</v>
      </c>
      <c r="H15" s="51">
        <v>3018</v>
      </c>
      <c r="I15" s="51">
        <v>35</v>
      </c>
      <c r="J15" s="53">
        <v>13775</v>
      </c>
    </row>
    <row r="16" spans="1:28" ht="15" customHeight="1">
      <c r="A16" s="35" t="s">
        <v>117</v>
      </c>
      <c r="B16" s="50">
        <v>701</v>
      </c>
      <c r="C16" s="50">
        <v>174</v>
      </c>
      <c r="D16" s="50">
        <v>1233</v>
      </c>
      <c r="E16" s="50">
        <v>1550</v>
      </c>
      <c r="F16" s="50">
        <v>565</v>
      </c>
      <c r="G16" s="50">
        <v>378</v>
      </c>
      <c r="H16" s="50">
        <v>1385</v>
      </c>
      <c r="I16" s="50">
        <v>18</v>
      </c>
      <c r="J16" s="52">
        <v>5999</v>
      </c>
    </row>
    <row r="17" spans="1:10" ht="15" customHeight="1">
      <c r="A17" s="35" t="s">
        <v>118</v>
      </c>
      <c r="B17" s="50">
        <v>706</v>
      </c>
      <c r="C17" s="50">
        <v>97</v>
      </c>
      <c r="D17" s="50">
        <v>1360</v>
      </c>
      <c r="E17" s="50">
        <v>1655</v>
      </c>
      <c r="F17" s="50">
        <v>673</v>
      </c>
      <c r="G17" s="50">
        <v>363</v>
      </c>
      <c r="H17" s="50">
        <v>1457</v>
      </c>
      <c r="I17" s="50">
        <v>9</v>
      </c>
      <c r="J17" s="52">
        <v>6316</v>
      </c>
    </row>
    <row r="18" spans="1:10" ht="15" customHeight="1">
      <c r="A18" s="35" t="s">
        <v>119</v>
      </c>
      <c r="B18" s="50">
        <v>732</v>
      </c>
      <c r="C18" s="50">
        <v>101</v>
      </c>
      <c r="D18" s="50">
        <v>1385</v>
      </c>
      <c r="E18" s="50">
        <v>1721</v>
      </c>
      <c r="F18" s="50">
        <v>723</v>
      </c>
      <c r="G18" s="50">
        <v>416</v>
      </c>
      <c r="H18" s="50">
        <v>1695</v>
      </c>
      <c r="I18" s="50">
        <v>9</v>
      </c>
      <c r="J18" s="52">
        <v>6781</v>
      </c>
    </row>
    <row r="19" spans="1:10" ht="15" customHeight="1">
      <c r="A19" s="35" t="s">
        <v>120</v>
      </c>
      <c r="B19" s="50">
        <v>681</v>
      </c>
      <c r="C19" s="50">
        <v>142</v>
      </c>
      <c r="D19" s="50">
        <v>1408</v>
      </c>
      <c r="E19" s="50">
        <v>1770</v>
      </c>
      <c r="F19" s="50">
        <v>721</v>
      </c>
      <c r="G19" s="50">
        <v>377</v>
      </c>
      <c r="H19" s="50">
        <v>1611</v>
      </c>
      <c r="I19" s="50">
        <v>16</v>
      </c>
      <c r="J19" s="52">
        <v>6719</v>
      </c>
    </row>
    <row r="20" spans="1:10">
      <c r="A20" s="36" t="s">
        <v>111</v>
      </c>
      <c r="B20" s="51">
        <v>1406</v>
      </c>
      <c r="C20" s="51">
        <v>326</v>
      </c>
      <c r="D20" s="51">
        <v>2734</v>
      </c>
      <c r="E20" s="51">
        <v>3509</v>
      </c>
      <c r="F20" s="51">
        <v>1568</v>
      </c>
      <c r="G20" s="51">
        <v>867</v>
      </c>
      <c r="H20" s="51">
        <v>3200</v>
      </c>
      <c r="I20" s="51">
        <v>44</v>
      </c>
      <c r="J20" s="53">
        <v>13484</v>
      </c>
    </row>
    <row r="21" spans="1:10">
      <c r="A21" s="35" t="s">
        <v>121</v>
      </c>
      <c r="B21" s="50">
        <v>587</v>
      </c>
      <c r="C21" s="50">
        <v>132</v>
      </c>
      <c r="D21" s="50">
        <v>1226</v>
      </c>
      <c r="E21" s="50">
        <v>1638</v>
      </c>
      <c r="F21" s="50">
        <v>734</v>
      </c>
      <c r="G21" s="50">
        <v>395</v>
      </c>
      <c r="H21" s="50">
        <v>1451</v>
      </c>
      <c r="I21" s="50">
        <v>10</v>
      </c>
      <c r="J21" s="52">
        <v>6169</v>
      </c>
    </row>
    <row r="22" spans="1:10">
      <c r="A22" s="35" t="s">
        <v>122</v>
      </c>
      <c r="B22" s="50">
        <v>567</v>
      </c>
      <c r="C22" s="50">
        <v>130</v>
      </c>
      <c r="D22" s="50">
        <v>1331</v>
      </c>
      <c r="E22" s="50">
        <v>1709</v>
      </c>
      <c r="F22" s="50">
        <v>593</v>
      </c>
      <c r="G22" s="50">
        <v>338</v>
      </c>
      <c r="H22" s="50">
        <v>1395</v>
      </c>
      <c r="I22" s="50">
        <v>11</v>
      </c>
      <c r="J22" s="52">
        <v>6073</v>
      </c>
    </row>
    <row r="23" spans="1:10">
      <c r="A23" s="35" t="s">
        <v>123</v>
      </c>
      <c r="B23" s="50">
        <v>678</v>
      </c>
      <c r="C23" s="50">
        <v>155</v>
      </c>
      <c r="D23" s="50">
        <v>1517</v>
      </c>
      <c r="E23" s="50">
        <v>1770</v>
      </c>
      <c r="F23" s="50">
        <v>573</v>
      </c>
      <c r="G23" s="50">
        <v>342</v>
      </c>
      <c r="H23" s="50">
        <v>1518</v>
      </c>
      <c r="I23" s="50">
        <v>13</v>
      </c>
      <c r="J23" s="52">
        <v>6564</v>
      </c>
    </row>
    <row r="24" spans="1:10">
      <c r="A24" s="35" t="s">
        <v>124</v>
      </c>
      <c r="B24" s="50">
        <v>614</v>
      </c>
      <c r="C24" s="50">
        <v>162</v>
      </c>
      <c r="D24" s="50">
        <v>1325</v>
      </c>
      <c r="E24" s="50">
        <v>1695</v>
      </c>
      <c r="F24" s="50">
        <v>574</v>
      </c>
      <c r="G24" s="50">
        <v>380</v>
      </c>
      <c r="H24" s="50">
        <v>1530</v>
      </c>
      <c r="I24" s="50">
        <v>13</v>
      </c>
      <c r="J24" s="52">
        <v>6285</v>
      </c>
    </row>
    <row r="25" spans="1:10">
      <c r="A25" s="36" t="s">
        <v>112</v>
      </c>
      <c r="B25" s="51">
        <v>1264</v>
      </c>
      <c r="C25" s="51">
        <v>335</v>
      </c>
      <c r="D25" s="51">
        <v>2806</v>
      </c>
      <c r="E25" s="51">
        <v>3463</v>
      </c>
      <c r="F25" s="51">
        <v>1443</v>
      </c>
      <c r="G25" s="51">
        <v>797</v>
      </c>
      <c r="H25" s="51">
        <v>3031</v>
      </c>
      <c r="I25" s="51">
        <v>41</v>
      </c>
      <c r="J25" s="53">
        <v>13045</v>
      </c>
    </row>
    <row r="26" spans="1:10">
      <c r="A26" s="35" t="s">
        <v>141</v>
      </c>
      <c r="B26" s="50">
        <v>509</v>
      </c>
      <c r="C26" s="50">
        <v>150</v>
      </c>
      <c r="D26" s="50">
        <v>1226</v>
      </c>
      <c r="E26" s="50">
        <v>1538</v>
      </c>
      <c r="F26" s="50">
        <v>496</v>
      </c>
      <c r="G26" s="50">
        <v>330</v>
      </c>
      <c r="H26" s="50">
        <v>1408</v>
      </c>
      <c r="I26" s="50">
        <v>9</v>
      </c>
      <c r="J26" s="52">
        <v>5663</v>
      </c>
    </row>
    <row r="27" spans="1:10">
      <c r="A27" s="36" t="s">
        <v>142</v>
      </c>
      <c r="B27" s="51">
        <v>509</v>
      </c>
      <c r="C27" s="51">
        <v>150</v>
      </c>
      <c r="D27" s="51">
        <v>1226</v>
      </c>
      <c r="E27" s="51">
        <v>1538</v>
      </c>
      <c r="F27" s="51">
        <v>496</v>
      </c>
      <c r="G27" s="51">
        <v>330</v>
      </c>
      <c r="H27" s="51">
        <v>1408</v>
      </c>
      <c r="I27" s="51">
        <v>9</v>
      </c>
      <c r="J27" s="51">
        <v>5663</v>
      </c>
    </row>
  </sheetData>
  <mergeCells count="3">
    <mergeCell ref="A1:H1"/>
    <mergeCell ref="A2:H2"/>
    <mergeCell ref="A3:M3"/>
  </mergeCells>
  <pageMargins left="0.75" right="0.75" top="1" bottom="1" header="0.5" footer="0.5"/>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CA0E-E852-4D03-94B2-DD1C08C3F568}">
  <sheetPr>
    <tabColor theme="9" tint="0.79998168889431442"/>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45</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198</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c r="P5" s="55" t="s">
        <v>166</v>
      </c>
    </row>
    <row r="6" spans="1:28" ht="15" customHeight="1">
      <c r="A6" s="35" t="s">
        <v>105</v>
      </c>
      <c r="B6" s="44">
        <f>'CANS Asmt Service Utilizer'!B6/'All Eligible'!B2</f>
        <v>8.2536355299358058E-3</v>
      </c>
      <c r="C6" s="44">
        <f>'CANS Asmt Service Utilizer'!C6/'All Eligible'!C2</f>
        <v>1.3614963735844254E-2</v>
      </c>
      <c r="D6" s="44">
        <f>'CANS Asmt Service Utilizer'!D6/'All Eligible'!D2</f>
        <v>3.60079914510059E-3</v>
      </c>
      <c r="E6" s="44">
        <f>'CANS Asmt Service Utilizer'!E6/'All Eligible'!E2</f>
        <v>5.0368270520640863E-3</v>
      </c>
      <c r="F6" s="44">
        <f>'CANS Asmt Service Utilizer'!F6/'All Eligible'!F2</f>
        <v>1.9068573524019068E-3</v>
      </c>
      <c r="G6" s="44">
        <f>'CANS Asmt Service Utilizer'!G6/'All Eligible'!G2</f>
        <v>5.4425471120484392E-4</v>
      </c>
      <c r="H6" s="44">
        <f>'CANS Asmt Service Utilizer'!H6/'All Eligible'!H2</f>
        <v>9.7087378640776691E-3</v>
      </c>
      <c r="I6" s="44">
        <f>'CANS Asmt Service Utilizer'!I6/'All Eligible'!I2</f>
        <v>2.3236900197513651E-4</v>
      </c>
      <c r="J6" s="45">
        <f>'CANS Asmt Service Utilizer'!J6/'All Eligible'!J2</f>
        <v>5.313884084342288E-3</v>
      </c>
    </row>
    <row r="7" spans="1:28" ht="15" customHeight="1">
      <c r="A7" s="35" t="s">
        <v>106</v>
      </c>
      <c r="B7" s="44">
        <f>'CANS Asmt Service Utilizer'!B7/'All Eligible'!B3</f>
        <v>1.0687812446129978E-2</v>
      </c>
      <c r="C7" s="44">
        <f>'CANS Asmt Service Utilizer'!C7/'All Eligible'!C3</f>
        <v>1.0745891276864728E-2</v>
      </c>
      <c r="D7" s="44">
        <f>'CANS Asmt Service Utilizer'!D7/'All Eligible'!D3</f>
        <v>7.2980937471222029E-3</v>
      </c>
      <c r="E7" s="44">
        <f>'CANS Asmt Service Utilizer'!E7/'All Eligible'!E3</f>
        <v>9.0451254040239525E-3</v>
      </c>
      <c r="F7" s="44">
        <f>'CANS Asmt Service Utilizer'!F7/'All Eligible'!F3</f>
        <v>2.7937014730425947E-3</v>
      </c>
      <c r="G7" s="44">
        <f>'CANS Asmt Service Utilizer'!G7/'All Eligible'!G3</f>
        <v>1.749310368027989E-3</v>
      </c>
      <c r="H7" s="44">
        <f>'CANS Asmt Service Utilizer'!H7/'All Eligible'!H3</f>
        <v>1.2547945205479452E-2</v>
      </c>
      <c r="I7" s="44">
        <f>'CANS Asmt Service Utilizer'!I7/'All Eligible'!I3</f>
        <v>5.1085568326947643E-4</v>
      </c>
      <c r="J7" s="45">
        <f>'CANS Asmt Service Utilizer'!J7/'All Eligible'!J3</f>
        <v>7.8323791348600506E-3</v>
      </c>
    </row>
    <row r="8" spans="1:28" ht="15" customHeight="1">
      <c r="A8" s="35" t="s">
        <v>107</v>
      </c>
      <c r="B8" s="44">
        <f>'CANS Asmt Service Utilizer'!B8/'All Eligible'!B4</f>
        <v>1.4464285714285714E-2</v>
      </c>
      <c r="C8" s="44">
        <f>'CANS Asmt Service Utilizer'!C8/'All Eligible'!C4</f>
        <v>1.599479843953186E-2</v>
      </c>
      <c r="D8" s="44">
        <f>'CANS Asmt Service Utilizer'!D8/'All Eligible'!D4</f>
        <v>1.0209978809477943E-2</v>
      </c>
      <c r="E8" s="44">
        <f>'CANS Asmt Service Utilizer'!E8/'All Eligible'!E4</f>
        <v>1.5274736732353248E-2</v>
      </c>
      <c r="F8" s="44">
        <f>'CANS Asmt Service Utilizer'!F8/'All Eligible'!F4</f>
        <v>4.5065344749887336E-3</v>
      </c>
      <c r="G8" s="44">
        <f>'CANS Asmt Service Utilizer'!G8/'All Eligible'!G4</f>
        <v>2.3632445958156668E-3</v>
      </c>
      <c r="H8" s="44">
        <f>'CANS Asmt Service Utilizer'!H8/'All Eligible'!H4</f>
        <v>2.0343798835061797E-2</v>
      </c>
      <c r="I8" s="44">
        <f>'CANS Asmt Service Utilizer'!I8/'All Eligible'!I4</f>
        <v>3.9808917197452231E-4</v>
      </c>
      <c r="J8" s="45">
        <f>'CANS Asmt Service Utilizer'!J8/'All Eligible'!J4</f>
        <v>1.2022010241162867E-2</v>
      </c>
    </row>
    <row r="9" spans="1:28" ht="15" customHeight="1">
      <c r="A9" s="35" t="s">
        <v>108</v>
      </c>
      <c r="B9" s="44">
        <f>'CANS Asmt Service Utilizer'!B9/'All Eligible'!B5</f>
        <v>1.6168113132737125E-2</v>
      </c>
      <c r="C9" s="44">
        <f>'CANS Asmt Service Utilizer'!C9/'All Eligible'!C5</f>
        <v>2.1018697614442295E-2</v>
      </c>
      <c r="D9" s="44">
        <f>'CANS Asmt Service Utilizer'!D9/'All Eligible'!D5</f>
        <v>2.0287304380916138E-2</v>
      </c>
      <c r="E9" s="44">
        <f>'CANS Asmt Service Utilizer'!E9/'All Eligible'!E5</f>
        <v>2.4991617878420549E-2</v>
      </c>
      <c r="F9" s="44">
        <f>'CANS Asmt Service Utilizer'!F9/'All Eligible'!F5</f>
        <v>1.2099459779471619E-2</v>
      </c>
      <c r="G9" s="44">
        <f>'CANS Asmt Service Utilizer'!G9/'All Eligible'!G5</f>
        <v>1.1091209699641775E-2</v>
      </c>
      <c r="H9" s="44">
        <f>'CANS Asmt Service Utilizer'!H9/'All Eligible'!H5</f>
        <v>2.4637154282837886E-2</v>
      </c>
      <c r="I9" s="44">
        <f>'CANS Asmt Service Utilizer'!I9/'All Eligible'!I5</f>
        <v>6.7033114358493098E-4</v>
      </c>
      <c r="J9" s="45">
        <f>'CANS Asmt Service Utilizer'!J9/'All Eligible'!J5</f>
        <v>1.8996801558921202E-2</v>
      </c>
    </row>
    <row r="10" spans="1:28" ht="15" customHeight="1">
      <c r="A10" s="36" t="s">
        <v>109</v>
      </c>
      <c r="B10" s="33"/>
      <c r="C10" s="33"/>
      <c r="D10" s="33"/>
      <c r="E10" s="33"/>
      <c r="F10" s="33"/>
      <c r="G10" s="33"/>
      <c r="H10" s="33"/>
      <c r="I10" s="33"/>
      <c r="J10" s="33"/>
    </row>
    <row r="11" spans="1:28" ht="15" customHeight="1">
      <c r="A11" s="35" t="s">
        <v>113</v>
      </c>
      <c r="B11" s="44">
        <f>'CANS Asmt Service Utilizer'!B11/'All Eligible'!B7</f>
        <v>3.054050423178541E-2</v>
      </c>
      <c r="C11" s="44">
        <f>'CANS Asmt Service Utilizer'!C11/'All Eligible'!C7</f>
        <v>2.4345788308813957E-2</v>
      </c>
      <c r="D11" s="44">
        <f>'CANS Asmt Service Utilizer'!D11/'All Eligible'!D7</f>
        <v>3.6877944011910281E-2</v>
      </c>
      <c r="E11" s="44">
        <f>'CANS Asmt Service Utilizer'!E11/'All Eligible'!E7</f>
        <v>4.4318569218262396E-2</v>
      </c>
      <c r="F11" s="44">
        <f>'CANS Asmt Service Utilizer'!F11/'All Eligible'!F7</f>
        <v>2.1248490338164252E-2</v>
      </c>
      <c r="G11" s="44">
        <f>'CANS Asmt Service Utilizer'!G11/'All Eligible'!G7</f>
        <v>2.309420188122982E-2</v>
      </c>
      <c r="H11" s="44">
        <f>'CANS Asmt Service Utilizer'!H11/'All Eligible'!H7</f>
        <v>3.9156711971171577E-2</v>
      </c>
      <c r="I11" s="44">
        <f>'CANS Asmt Service Utilizer'!I11/'All Eligible'!I7</f>
        <v>2.6048807238826435E-3</v>
      </c>
      <c r="J11" s="45">
        <f>'CANS Asmt Service Utilizer'!J11/'All Eligible'!J7</f>
        <v>3.304105573371726E-2</v>
      </c>
    </row>
    <row r="12" spans="1:28" ht="15" customHeight="1">
      <c r="A12" s="35" t="s">
        <v>114</v>
      </c>
      <c r="B12" s="44">
        <f>'CANS Asmt Service Utilizer'!B12/'All Eligible'!B8</f>
        <v>2.8542905114126244E-2</v>
      </c>
      <c r="C12" s="44">
        <f>'CANS Asmt Service Utilizer'!C12/'All Eligible'!C8</f>
        <v>2.4322902971338416E-2</v>
      </c>
      <c r="D12" s="44">
        <f>'CANS Asmt Service Utilizer'!D12/'All Eligible'!D8</f>
        <v>3.9332069058936533E-2</v>
      </c>
      <c r="E12" s="44">
        <f>'CANS Asmt Service Utilizer'!E12/'All Eligible'!E8</f>
        <v>4.87649063032368E-2</v>
      </c>
      <c r="F12" s="44">
        <f>'CANS Asmt Service Utilizer'!F12/'All Eligible'!F8</f>
        <v>2.3975075040845017E-2</v>
      </c>
      <c r="G12" s="44">
        <f>'CANS Asmt Service Utilizer'!G12/'All Eligible'!G8</f>
        <v>2.5098149186763882E-2</v>
      </c>
      <c r="H12" s="44">
        <f>'CANS Asmt Service Utilizer'!H12/'All Eligible'!H8</f>
        <v>3.9352776667998399E-2</v>
      </c>
      <c r="I12" s="44">
        <f>'CANS Asmt Service Utilizer'!I12/'All Eligible'!I8</f>
        <v>2.4198427102238356E-3</v>
      </c>
      <c r="J12" s="45">
        <f>'CANS Asmt Service Utilizer'!J12/'All Eligible'!J8</f>
        <v>3.4864325891471239E-2</v>
      </c>
    </row>
    <row r="13" spans="1:28" ht="15" customHeight="1">
      <c r="A13" s="35" t="s">
        <v>115</v>
      </c>
      <c r="B13" s="44">
        <f>'CANS Asmt Service Utilizer'!B13/'All Eligible'!B9</f>
        <v>3.6488912610995197E-2</v>
      </c>
      <c r="C13" s="44">
        <f>'CANS Asmt Service Utilizer'!C13/'All Eligible'!C9</f>
        <v>3.1978773914257783E-2</v>
      </c>
      <c r="D13" s="44">
        <f>'CANS Asmt Service Utilizer'!D13/'All Eligible'!D9</f>
        <v>4.2108043851538768E-2</v>
      </c>
      <c r="E13" s="44">
        <f>'CANS Asmt Service Utilizer'!E13/'All Eligible'!E9</f>
        <v>4.9092667387223392E-2</v>
      </c>
      <c r="F13" s="44">
        <f>'CANS Asmt Service Utilizer'!F13/'All Eligible'!F9</f>
        <v>2.9427305613136608E-2</v>
      </c>
      <c r="G13" s="44">
        <f>'CANS Asmt Service Utilizer'!G13/'All Eligible'!G9</f>
        <v>3.2166579595492198E-2</v>
      </c>
      <c r="H13" s="44">
        <f>'CANS Asmt Service Utilizer'!H13/'All Eligible'!H9</f>
        <v>4.6996434122702754E-2</v>
      </c>
      <c r="I13" s="44">
        <f>'CANS Asmt Service Utilizer'!I13/'All Eligible'!I9</f>
        <v>1.2406947890818859E-3</v>
      </c>
      <c r="J13" s="45">
        <f>'CANS Asmt Service Utilizer'!J13/'All Eligible'!J9</f>
        <v>3.9344207049942709E-2</v>
      </c>
    </row>
    <row r="14" spans="1:28" ht="15" customHeight="1">
      <c r="A14" s="35" t="s">
        <v>116</v>
      </c>
      <c r="B14" s="44">
        <f>'CANS Asmt Service Utilizer'!B14/'All Eligible'!B10</f>
        <v>2.9086788176409483E-2</v>
      </c>
      <c r="C14" s="44">
        <f>'CANS Asmt Service Utilizer'!C14/'All Eligible'!C10</f>
        <v>2.0586230402181323E-2</v>
      </c>
      <c r="D14" s="44">
        <f>'CANS Asmt Service Utilizer'!D14/'All Eligible'!D10</f>
        <v>3.0809359020711739E-2</v>
      </c>
      <c r="E14" s="44">
        <f>'CANS Asmt Service Utilizer'!E14/'All Eligible'!E10</f>
        <v>3.9984439689905248E-2</v>
      </c>
      <c r="F14" s="44">
        <f>'CANS Asmt Service Utilizer'!F14/'All Eligible'!F10</f>
        <v>2.0690202930781144E-2</v>
      </c>
      <c r="G14" s="44">
        <f>'CANS Asmt Service Utilizer'!G14/'All Eligible'!G10</f>
        <v>2.9401088929219599E-2</v>
      </c>
      <c r="H14" s="44">
        <f>'CANS Asmt Service Utilizer'!H14/'All Eligible'!H10</f>
        <v>3.7782168732411234E-2</v>
      </c>
      <c r="I14" s="44">
        <f>'CANS Asmt Service Utilizer'!I14/'All Eligible'!I10</f>
        <v>1.254508389524855E-3</v>
      </c>
      <c r="J14" s="45">
        <f>'CANS Asmt Service Utilizer'!J14/'All Eligible'!J10</f>
        <v>3.0737693656263224E-2</v>
      </c>
    </row>
    <row r="15" spans="1:28" ht="15" customHeight="1">
      <c r="A15" s="36" t="s">
        <v>110</v>
      </c>
      <c r="B15" s="33"/>
      <c r="C15" s="33"/>
      <c r="D15" s="33"/>
      <c r="E15" s="33"/>
      <c r="F15" s="33"/>
      <c r="G15" s="33"/>
      <c r="H15" s="33"/>
      <c r="I15" s="33"/>
      <c r="J15" s="33"/>
    </row>
    <row r="16" spans="1:28" ht="15" customHeight="1">
      <c r="A16" s="35" t="s">
        <v>117</v>
      </c>
      <c r="B16" s="44">
        <f>'CANS Asmt Service Utilizer'!B16/'All Eligible'!B12</f>
        <v>3.217219698012759E-2</v>
      </c>
      <c r="C16" s="44">
        <f>'CANS Asmt Service Utilizer'!C16/'All Eligible'!C12</f>
        <v>2.3043305522447356E-2</v>
      </c>
      <c r="D16" s="44">
        <f>'CANS Asmt Service Utilizer'!D16/'All Eligible'!D12</f>
        <v>3.1115933982738608E-2</v>
      </c>
      <c r="E16" s="44">
        <f>'CANS Asmt Service Utilizer'!E16/'All Eligible'!E12</f>
        <v>4.2035038238325106E-2</v>
      </c>
      <c r="F16" s="44">
        <f>'CANS Asmt Service Utilizer'!F16/'All Eligible'!F12</f>
        <v>2.1848414539829854E-2</v>
      </c>
      <c r="G16" s="44">
        <f>'CANS Asmt Service Utilizer'!G16/'All Eligible'!G12</f>
        <v>2.6674193776021451E-2</v>
      </c>
      <c r="H16" s="44">
        <f>'CANS Asmt Service Utilizer'!H16/'All Eligible'!H12</f>
        <v>4.0227715007697E-2</v>
      </c>
      <c r="I16" s="44">
        <f>'CANS Asmt Service Utilizer'!I16/'All Eligible'!I12</f>
        <v>2.8662420382165603E-3</v>
      </c>
      <c r="J16" s="45">
        <f>'CANS Asmt Service Utilizer'!J16/'All Eligible'!J12</f>
        <v>3.2152427912959587E-2</v>
      </c>
    </row>
    <row r="17" spans="1:10" ht="15" customHeight="1">
      <c r="A17" s="35" t="s">
        <v>118</v>
      </c>
      <c r="B17" s="44">
        <f>'CANS Asmt Service Utilizer'!B17/'All Eligible'!B13</f>
        <v>3.1577064138116111E-2</v>
      </c>
      <c r="C17" s="44">
        <f>'CANS Asmt Service Utilizer'!C17/'All Eligible'!C13</f>
        <v>1.2522592305706171E-2</v>
      </c>
      <c r="D17" s="44">
        <f>'CANS Asmt Service Utilizer'!D17/'All Eligible'!D13</f>
        <v>3.3597667926579214E-2</v>
      </c>
      <c r="E17" s="44">
        <f>'CANS Asmt Service Utilizer'!E17/'All Eligible'!E13</f>
        <v>4.3893382840472089E-2</v>
      </c>
      <c r="F17" s="44">
        <f>'CANS Asmt Service Utilizer'!F17/'All Eligible'!F13</f>
        <v>2.5410609779120255E-2</v>
      </c>
      <c r="G17" s="44">
        <f>'CANS Asmt Service Utilizer'!G17/'All Eligible'!G13</f>
        <v>2.5119368901806105E-2</v>
      </c>
      <c r="H17" s="44">
        <f>'CANS Asmt Service Utilizer'!H17/'All Eligible'!H13</f>
        <v>4.1435599920370846E-2</v>
      </c>
      <c r="I17" s="44">
        <f>'CANS Asmt Service Utilizer'!I17/'All Eligible'!I13</f>
        <v>1.6002844950213371E-3</v>
      </c>
      <c r="J17" s="45">
        <f>'CANS Asmt Service Utilizer'!J17/'All Eligible'!J13</f>
        <v>3.324018083163606E-2</v>
      </c>
    </row>
    <row r="18" spans="1:10" ht="15" customHeight="1">
      <c r="A18" s="35" t="s">
        <v>119</v>
      </c>
      <c r="B18" s="44">
        <f>'CANS Asmt Service Utilizer'!B18/'All Eligible'!B14</f>
        <v>3.211371413529876E-2</v>
      </c>
      <c r="C18" s="44">
        <f>'CANS Asmt Service Utilizer'!C18/'All Eligible'!C14</f>
        <v>1.2895812053115423E-2</v>
      </c>
      <c r="D18" s="44">
        <f>'CANS Asmt Service Utilizer'!D18/'All Eligible'!D14</f>
        <v>3.373605495201442E-2</v>
      </c>
      <c r="E18" s="44">
        <f>'CANS Asmt Service Utilizer'!E18/'All Eligible'!E14</f>
        <v>4.5004053241285528E-2</v>
      </c>
      <c r="F18" s="44">
        <f>'CANS Asmt Service Utilizer'!F18/'All Eligible'!F14</f>
        <v>2.6893319446510935E-2</v>
      </c>
      <c r="G18" s="44">
        <f>'CANS Asmt Service Utilizer'!G18/'All Eligible'!G14</f>
        <v>2.8334014439449665E-2</v>
      </c>
      <c r="H18" s="44">
        <f>'CANS Asmt Service Utilizer'!H18/'All Eligible'!H14</f>
        <v>4.7351659403285284E-2</v>
      </c>
      <c r="I18" s="44">
        <f>'CANS Asmt Service Utilizer'!I18/'All Eligible'!I14</f>
        <v>1.6423357664233577E-3</v>
      </c>
      <c r="J18" s="45">
        <f>'CANS Asmt Service Utilizer'!J18/'All Eligible'!J14</f>
        <v>3.517791277371695E-2</v>
      </c>
    </row>
    <row r="19" spans="1:10" ht="15" customHeight="1">
      <c r="A19" s="35" t="s">
        <v>120</v>
      </c>
      <c r="B19" s="44">
        <f>'CANS Asmt Service Utilizer'!B19/'All Eligible'!B15</f>
        <v>2.9421930355136957E-2</v>
      </c>
      <c r="C19" s="44">
        <f>'CANS Asmt Service Utilizer'!C19/'All Eligible'!C15</f>
        <v>1.7812343201204214E-2</v>
      </c>
      <c r="D19" s="44">
        <f>'CANS Asmt Service Utilizer'!D19/'All Eligible'!D15</f>
        <v>3.3873024274063558E-2</v>
      </c>
      <c r="E19" s="44">
        <f>'CANS Asmt Service Utilizer'!E19/'All Eligible'!E15</f>
        <v>4.5825242718446603E-2</v>
      </c>
      <c r="F19" s="44">
        <f>'CANS Asmt Service Utilizer'!F19/'All Eligible'!F15</f>
        <v>2.6525882049961369E-2</v>
      </c>
      <c r="G19" s="44">
        <f>'CANS Asmt Service Utilizer'!G19/'All Eligible'!G15</f>
        <v>2.5387205387205389E-2</v>
      </c>
      <c r="H19" s="44">
        <f>'CANS Asmt Service Utilizer'!H19/'All Eligible'!H15</f>
        <v>4.4161184210526318E-2</v>
      </c>
      <c r="I19" s="44">
        <f>'CANS Asmt Service Utilizer'!I19/'All Eligible'!I15</f>
        <v>3.0245746691871457E-3</v>
      </c>
      <c r="J19" s="45">
        <f>'CANS Asmt Service Utilizer'!J19/'All Eligible'!J15</f>
        <v>3.443680776583586E-2</v>
      </c>
    </row>
    <row r="20" spans="1:10">
      <c r="A20" s="36" t="s">
        <v>111</v>
      </c>
      <c r="B20" s="33"/>
      <c r="C20" s="33"/>
      <c r="D20" s="33"/>
      <c r="E20" s="33"/>
      <c r="F20" s="33"/>
      <c r="G20" s="33"/>
      <c r="H20" s="33"/>
      <c r="I20" s="33"/>
      <c r="J20" s="33"/>
    </row>
    <row r="21" spans="1:10">
      <c r="A21" s="35" t="s">
        <v>121</v>
      </c>
      <c r="B21" s="44">
        <f>'CANS Asmt Service Utilizer'!B21/'All Eligible'!B17</f>
        <v>2.5229949282214389E-2</v>
      </c>
      <c r="C21" s="44">
        <f>'CANS Asmt Service Utilizer'!C21/'All Eligible'!C17</f>
        <v>1.6360932077342589E-2</v>
      </c>
      <c r="D21" s="44">
        <f>'CANS Asmt Service Utilizer'!D21/'All Eligible'!D17</f>
        <v>2.9296501624928313E-2</v>
      </c>
      <c r="E21" s="44">
        <f>'CANS Asmt Service Utilizer'!E21/'All Eligible'!E17</f>
        <v>4.2004308134167605E-2</v>
      </c>
      <c r="F21" s="44">
        <f>'CANS Asmt Service Utilizer'!F21/'All Eligible'!F17</f>
        <v>2.6818663451350068E-2</v>
      </c>
      <c r="G21" s="44">
        <f>'CANS Asmt Service Utilizer'!G21/'All Eligible'!G17</f>
        <v>2.6233645480507405E-2</v>
      </c>
      <c r="H21" s="44">
        <f>'CANS Asmt Service Utilizer'!H21/'All Eligible'!H17</f>
        <v>3.918761984497799E-2</v>
      </c>
      <c r="I21" s="44">
        <f>'CANS Asmt Service Utilizer'!I21/'All Eligible'!I17</f>
        <v>2.2026431718061676E-3</v>
      </c>
      <c r="J21" s="45">
        <f>'CANS Asmt Service Utilizer'!J21/'All Eligible'!J17</f>
        <v>3.1447053845879362E-2</v>
      </c>
    </row>
    <row r="22" spans="1:10">
      <c r="A22" s="35" t="s">
        <v>122</v>
      </c>
      <c r="B22" s="44">
        <f>'CANS Asmt Service Utilizer'!B22/'All Eligible'!B18</f>
        <v>2.3906902222034829E-2</v>
      </c>
      <c r="C22" s="44">
        <f>'CANS Asmt Service Utilizer'!C22/'All Eligible'!C18</f>
        <v>1.586720371048456E-2</v>
      </c>
      <c r="D22" s="44">
        <f>'CANS Asmt Service Utilizer'!D22/'All Eligible'!D18</f>
        <v>3.1579197114928348E-2</v>
      </c>
      <c r="E22" s="44">
        <f>'CANS Asmt Service Utilizer'!E22/'All Eligible'!E18</f>
        <v>4.3321757205505844E-2</v>
      </c>
      <c r="F22" s="44">
        <f>'CANS Asmt Service Utilizer'!F22/'All Eligible'!F18</f>
        <v>2.1411807185412531E-2</v>
      </c>
      <c r="G22" s="44">
        <f>'CANS Asmt Service Utilizer'!G22/'All Eligible'!G18</f>
        <v>2.2127659574468085E-2</v>
      </c>
      <c r="H22" s="44">
        <f>'CANS Asmt Service Utilizer'!H22/'All Eligible'!H18</f>
        <v>3.7106985157205938E-2</v>
      </c>
      <c r="I22" s="44">
        <f>'CANS Asmt Service Utilizer'!I22/'All Eligible'!I18</f>
        <v>3.7402244134648079E-3</v>
      </c>
      <c r="J22" s="45">
        <f>'CANS Asmt Service Utilizer'!J22/'All Eligible'!J18</f>
        <v>3.0825533470042434E-2</v>
      </c>
    </row>
    <row r="23" spans="1:10">
      <c r="A23" s="35" t="s">
        <v>123</v>
      </c>
      <c r="B23" s="44">
        <f>'CANS Asmt Service Utilizer'!B23/'All Eligible'!B19</f>
        <v>2.8361080900192421E-2</v>
      </c>
      <c r="C23" s="44">
        <f>'CANS Asmt Service Utilizer'!C23/'All Eligible'!C19</f>
        <v>1.8636527594084407E-2</v>
      </c>
      <c r="D23" s="44">
        <f>'CANS Asmt Service Utilizer'!D23/'All Eligible'!D19</f>
        <v>3.5542747358309319E-2</v>
      </c>
      <c r="E23" s="44">
        <f>'CANS Asmt Service Utilizer'!E23/'All Eligible'!E19</f>
        <v>4.4456723765509618E-2</v>
      </c>
      <c r="F23" s="44">
        <f>'CANS Asmt Service Utilizer'!F23/'All Eligible'!F19</f>
        <v>2.0493562231759656E-2</v>
      </c>
      <c r="G23" s="44">
        <f>'CANS Asmt Service Utilizer'!G23/'All Eligible'!G19</f>
        <v>2.2101589763474216E-2</v>
      </c>
      <c r="H23" s="44">
        <f>'CANS Asmt Service Utilizer'!H23/'All Eligible'!H19</f>
        <v>3.9900118280983048E-2</v>
      </c>
      <c r="I23" s="44">
        <f>'CANS Asmt Service Utilizer'!I23/'All Eligible'!I19</f>
        <v>3.0127462340672076E-3</v>
      </c>
      <c r="J23" s="45">
        <f>'CANS Asmt Service Utilizer'!J23/'All Eligible'!J19</f>
        <v>3.2736195339929781E-2</v>
      </c>
    </row>
    <row r="24" spans="1:10">
      <c r="A24" s="35" t="s">
        <v>124</v>
      </c>
      <c r="B24" s="44">
        <f>'CANS Asmt Service Utilizer'!B24/'All Eligible'!B20</f>
        <v>2.5662459249352169E-2</v>
      </c>
      <c r="C24" s="44">
        <f>'CANS Asmt Service Utilizer'!C24/'All Eligible'!C20</f>
        <v>1.9401197604790418E-2</v>
      </c>
      <c r="D24" s="44">
        <f>'CANS Asmt Service Utilizer'!D24/'All Eligible'!D20</f>
        <v>3.0974589148374126E-2</v>
      </c>
      <c r="E24" s="44">
        <f>'CANS Asmt Service Utilizer'!E24/'All Eligible'!E20</f>
        <v>4.2314701550290837E-2</v>
      </c>
      <c r="F24" s="44">
        <f>'CANS Asmt Service Utilizer'!F24/'All Eligible'!F20</f>
        <v>2.0416147963720432E-2</v>
      </c>
      <c r="G24" s="44">
        <f>'CANS Asmt Service Utilizer'!G24/'All Eligible'!G20</f>
        <v>2.4312220089571339E-2</v>
      </c>
      <c r="H24" s="44">
        <f>'CANS Asmt Service Utilizer'!H24/'All Eligible'!H20</f>
        <v>3.9781591263650544E-2</v>
      </c>
      <c r="I24" s="44">
        <f>'CANS Asmt Service Utilizer'!I24/'All Eligible'!I20</f>
        <v>4.1048310704136408E-3</v>
      </c>
      <c r="J24" s="45">
        <f>'CANS Asmt Service Utilizer'!J24/'All Eligible'!J20</f>
        <v>3.1349447830727947E-2</v>
      </c>
    </row>
    <row r="25" spans="1:10">
      <c r="A25" s="36" t="s">
        <v>112</v>
      </c>
      <c r="B25" s="33"/>
      <c r="C25" s="33"/>
      <c r="D25" s="33"/>
      <c r="E25" s="33"/>
      <c r="F25" s="33"/>
      <c r="G25" s="33"/>
      <c r="H25" s="33"/>
      <c r="I25" s="33"/>
      <c r="J25" s="33"/>
    </row>
    <row r="26" spans="1:10">
      <c r="A26" s="35" t="s">
        <v>141</v>
      </c>
      <c r="B26" s="44">
        <f>'CANS Asmt Service Utilizer'!B26/'All Eligible'!B22</f>
        <v>2.0994019385440297E-2</v>
      </c>
      <c r="C26" s="44">
        <f>'CANS Asmt Service Utilizer'!C26/'All Eligible'!C22</f>
        <v>1.7611835153222965E-2</v>
      </c>
      <c r="D26" s="44">
        <f>'CANS Asmt Service Utilizer'!D26/'All Eligible'!D22</f>
        <v>2.84296447453854E-2</v>
      </c>
      <c r="E26" s="44">
        <f>'CANS Asmt Service Utilizer'!E26/'All Eligible'!E22</f>
        <v>3.7956564659427441E-2</v>
      </c>
      <c r="F26" s="44">
        <f>'CANS Asmt Service Utilizer'!F26/'All Eligible'!F22</f>
        <v>1.7489421720733426E-2</v>
      </c>
      <c r="G26" s="44">
        <f>'CANS Asmt Service Utilizer'!G26/'All Eligible'!G22</f>
        <v>2.0864946889226101E-2</v>
      </c>
      <c r="H26" s="44">
        <f>'CANS Asmt Service Utilizer'!H26/'All Eligible'!H22</f>
        <v>3.6106267309467636E-2</v>
      </c>
      <c r="I26" s="44">
        <f>'CANS Asmt Service Utilizer'!I26/'All Eligible'!I22</f>
        <v>4.2432814710042432E-3</v>
      </c>
      <c r="J26" s="45">
        <f>'CANS Asmt Service Utilizer'!J26/'All Eligible'!J22</f>
        <v>2.8076490215618321E-2</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BE6E1-9188-4550-B155-6BAFA9CD1DDA}">
  <sheetPr>
    <tabColor rgb="FFFF7C80"/>
  </sheetPr>
  <dimension ref="A1:AB27"/>
  <sheetViews>
    <sheetView topLeftCell="A7"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144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145</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199</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2"/>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68</v>
      </c>
      <c r="C6" s="50">
        <v>31</v>
      </c>
      <c r="D6" s="50">
        <v>210</v>
      </c>
      <c r="E6" s="50">
        <v>347</v>
      </c>
      <c r="F6" s="50">
        <v>21</v>
      </c>
      <c r="G6" s="50">
        <v>75</v>
      </c>
      <c r="H6" s="50">
        <v>991</v>
      </c>
      <c r="I6" s="50">
        <v>2</v>
      </c>
      <c r="J6" s="52">
        <v>1733</v>
      </c>
    </row>
    <row r="7" spans="1:28" ht="15" customHeight="1">
      <c r="A7" s="35" t="s">
        <v>106</v>
      </c>
      <c r="B7" s="50">
        <v>60</v>
      </c>
      <c r="C7" s="50">
        <v>27</v>
      </c>
      <c r="D7" s="50">
        <v>206</v>
      </c>
      <c r="E7" s="50">
        <v>352</v>
      </c>
      <c r="F7" s="50">
        <v>20</v>
      </c>
      <c r="G7" s="50">
        <v>70</v>
      </c>
      <c r="H7" s="50">
        <v>969</v>
      </c>
      <c r="I7" s="50">
        <v>3</v>
      </c>
      <c r="J7" s="52">
        <v>1702</v>
      </c>
    </row>
    <row r="8" spans="1:28" ht="15" customHeight="1">
      <c r="A8" s="35" t="s">
        <v>107</v>
      </c>
      <c r="B8" s="50">
        <v>48</v>
      </c>
      <c r="C8" s="50">
        <v>27</v>
      </c>
      <c r="D8" s="50">
        <v>205</v>
      </c>
      <c r="E8" s="50">
        <v>370</v>
      </c>
      <c r="F8" s="50">
        <v>16</v>
      </c>
      <c r="G8" s="50">
        <v>54</v>
      </c>
      <c r="H8" s="50">
        <v>951</v>
      </c>
      <c r="I8" s="50">
        <v>4</v>
      </c>
      <c r="J8" s="52">
        <v>1670</v>
      </c>
    </row>
    <row r="9" spans="1:28" ht="15" customHeight="1">
      <c r="A9" s="35" t="s">
        <v>108</v>
      </c>
      <c r="B9" s="50">
        <v>32</v>
      </c>
      <c r="C9" s="50">
        <v>21</v>
      </c>
      <c r="D9" s="50">
        <v>216</v>
      </c>
      <c r="E9" s="50">
        <v>378</v>
      </c>
      <c r="F9" s="50">
        <v>17</v>
      </c>
      <c r="G9" s="50">
        <v>74</v>
      </c>
      <c r="H9" s="50">
        <v>950</v>
      </c>
      <c r="I9" s="50">
        <v>1</v>
      </c>
      <c r="J9" s="52">
        <v>1684</v>
      </c>
    </row>
    <row r="10" spans="1:28" ht="15" customHeight="1">
      <c r="A10" s="36" t="s">
        <v>109</v>
      </c>
      <c r="B10" s="51">
        <v>102</v>
      </c>
      <c r="C10" s="51">
        <v>58</v>
      </c>
      <c r="D10" s="51">
        <v>382</v>
      </c>
      <c r="E10" s="51">
        <v>635</v>
      </c>
      <c r="F10" s="51">
        <v>55</v>
      </c>
      <c r="G10" s="51">
        <v>142</v>
      </c>
      <c r="H10" s="51">
        <v>1468</v>
      </c>
      <c r="I10" s="51">
        <v>9</v>
      </c>
      <c r="J10" s="51">
        <v>2809</v>
      </c>
    </row>
    <row r="11" spans="1:28" ht="15" customHeight="1">
      <c r="A11" s="35" t="s">
        <v>113</v>
      </c>
      <c r="B11" s="50">
        <v>19</v>
      </c>
      <c r="C11" s="50">
        <v>16</v>
      </c>
      <c r="D11" s="50">
        <v>153</v>
      </c>
      <c r="E11" s="50">
        <v>310</v>
      </c>
      <c r="F11" s="50">
        <v>26</v>
      </c>
      <c r="G11" s="50">
        <v>74</v>
      </c>
      <c r="H11" s="50">
        <v>877</v>
      </c>
      <c r="I11" s="50">
        <v>3</v>
      </c>
      <c r="J11" s="52">
        <v>1473</v>
      </c>
    </row>
    <row r="12" spans="1:28" ht="15" customHeight="1">
      <c r="A12" s="35" t="s">
        <v>114</v>
      </c>
      <c r="B12" s="50">
        <v>19</v>
      </c>
      <c r="C12" s="50">
        <v>23</v>
      </c>
      <c r="D12" s="50">
        <v>147</v>
      </c>
      <c r="E12" s="50">
        <v>257</v>
      </c>
      <c r="F12" s="50">
        <v>18</v>
      </c>
      <c r="G12" s="50">
        <v>70</v>
      </c>
      <c r="H12" s="50">
        <v>714</v>
      </c>
      <c r="I12" s="50">
        <v>0</v>
      </c>
      <c r="J12" s="52">
        <v>1238</v>
      </c>
    </row>
    <row r="13" spans="1:28" ht="15" customHeight="1">
      <c r="A13" s="35" t="s">
        <v>115</v>
      </c>
      <c r="B13" s="50">
        <v>50</v>
      </c>
      <c r="C13" s="50">
        <v>17</v>
      </c>
      <c r="D13" s="50">
        <v>182</v>
      </c>
      <c r="E13" s="50">
        <v>368</v>
      </c>
      <c r="F13" s="50">
        <v>58</v>
      </c>
      <c r="G13" s="50">
        <v>89</v>
      </c>
      <c r="H13" s="50">
        <v>743</v>
      </c>
      <c r="I13" s="50">
        <v>2</v>
      </c>
      <c r="J13" s="52">
        <v>1502</v>
      </c>
    </row>
    <row r="14" spans="1:28" ht="15" customHeight="1">
      <c r="A14" s="35" t="s">
        <v>116</v>
      </c>
      <c r="B14" s="50">
        <v>84</v>
      </c>
      <c r="C14" s="50">
        <v>25</v>
      </c>
      <c r="D14" s="50">
        <v>220</v>
      </c>
      <c r="E14" s="50">
        <v>381</v>
      </c>
      <c r="F14" s="50">
        <v>45</v>
      </c>
      <c r="G14" s="50">
        <v>89</v>
      </c>
      <c r="H14" s="50">
        <v>689</v>
      </c>
      <c r="I14" s="50">
        <v>0</v>
      </c>
      <c r="J14" s="52">
        <v>1530</v>
      </c>
    </row>
    <row r="15" spans="1:28" ht="15" customHeight="1">
      <c r="A15" s="36" t="s">
        <v>110</v>
      </c>
      <c r="B15" s="51">
        <v>99</v>
      </c>
      <c r="C15" s="51">
        <v>57</v>
      </c>
      <c r="D15" s="51">
        <v>373</v>
      </c>
      <c r="E15" s="51">
        <v>661</v>
      </c>
      <c r="F15" s="51">
        <v>93</v>
      </c>
      <c r="G15" s="51">
        <v>181</v>
      </c>
      <c r="H15" s="51">
        <v>1369</v>
      </c>
      <c r="I15" s="51">
        <v>5</v>
      </c>
      <c r="J15" s="53">
        <v>2809</v>
      </c>
    </row>
    <row r="16" spans="1:28" ht="15" customHeight="1">
      <c r="A16" s="35" t="s">
        <v>117</v>
      </c>
      <c r="B16" s="50">
        <v>119</v>
      </c>
      <c r="C16" s="50">
        <v>23</v>
      </c>
      <c r="D16" s="50">
        <v>209</v>
      </c>
      <c r="E16" s="50">
        <v>389</v>
      </c>
      <c r="F16" s="50">
        <v>76</v>
      </c>
      <c r="G16" s="50">
        <v>84</v>
      </c>
      <c r="H16" s="50">
        <v>645</v>
      </c>
      <c r="I16" s="50">
        <v>3</v>
      </c>
      <c r="J16" s="52">
        <v>1536</v>
      </c>
    </row>
    <row r="17" spans="1:10" ht="15" customHeight="1">
      <c r="A17" s="35" t="s">
        <v>118</v>
      </c>
      <c r="B17" s="50">
        <v>127</v>
      </c>
      <c r="C17" s="50">
        <v>29</v>
      </c>
      <c r="D17" s="50">
        <v>198</v>
      </c>
      <c r="E17" s="50">
        <v>337</v>
      </c>
      <c r="F17" s="50">
        <v>142</v>
      </c>
      <c r="G17" s="50">
        <v>73</v>
      </c>
      <c r="H17" s="50">
        <v>606</v>
      </c>
      <c r="I17" s="50">
        <v>3</v>
      </c>
      <c r="J17" s="52">
        <v>1503</v>
      </c>
    </row>
    <row r="18" spans="1:10" ht="15" customHeight="1">
      <c r="A18" s="35" t="s">
        <v>119</v>
      </c>
      <c r="B18" s="50">
        <v>37</v>
      </c>
      <c r="C18" s="50">
        <v>18</v>
      </c>
      <c r="D18" s="50">
        <v>165</v>
      </c>
      <c r="E18" s="50">
        <v>339</v>
      </c>
      <c r="F18" s="50">
        <v>153</v>
      </c>
      <c r="G18" s="50">
        <v>65</v>
      </c>
      <c r="H18" s="50">
        <v>593</v>
      </c>
      <c r="I18" s="50">
        <v>3</v>
      </c>
      <c r="J18" s="52">
        <v>1372</v>
      </c>
    </row>
    <row r="19" spans="1:10" ht="15" customHeight="1">
      <c r="A19" s="35" t="s">
        <v>120</v>
      </c>
      <c r="B19" s="50">
        <v>53</v>
      </c>
      <c r="C19" s="50">
        <v>24</v>
      </c>
      <c r="D19" s="50">
        <v>162</v>
      </c>
      <c r="E19" s="50">
        <v>345</v>
      </c>
      <c r="F19" s="50">
        <v>181</v>
      </c>
      <c r="G19" s="50">
        <v>55</v>
      </c>
      <c r="H19" s="50">
        <v>604</v>
      </c>
      <c r="I19" s="50">
        <v>10</v>
      </c>
      <c r="J19" s="52">
        <v>1423</v>
      </c>
    </row>
    <row r="20" spans="1:10">
      <c r="A20" s="36" t="s">
        <v>111</v>
      </c>
      <c r="B20" s="51">
        <v>189</v>
      </c>
      <c r="C20" s="51">
        <v>58</v>
      </c>
      <c r="D20" s="51">
        <v>414</v>
      </c>
      <c r="E20" s="51">
        <v>723</v>
      </c>
      <c r="F20" s="51">
        <v>279</v>
      </c>
      <c r="G20" s="51">
        <v>156</v>
      </c>
      <c r="H20" s="51">
        <v>1141</v>
      </c>
      <c r="I20" s="51">
        <v>17</v>
      </c>
      <c r="J20" s="53">
        <v>2924</v>
      </c>
    </row>
    <row r="21" spans="1:10">
      <c r="A21" s="35" t="s">
        <v>121</v>
      </c>
      <c r="B21" s="50">
        <v>50</v>
      </c>
      <c r="C21" s="50">
        <v>24</v>
      </c>
      <c r="D21" s="50">
        <v>175</v>
      </c>
      <c r="E21" s="50">
        <v>331</v>
      </c>
      <c r="F21" s="50">
        <v>176</v>
      </c>
      <c r="G21" s="50">
        <v>67</v>
      </c>
      <c r="H21" s="50">
        <v>581</v>
      </c>
      <c r="I21" s="50">
        <v>5</v>
      </c>
      <c r="J21" s="52">
        <v>1405</v>
      </c>
    </row>
    <row r="22" spans="1:10">
      <c r="A22" s="35" t="s">
        <v>122</v>
      </c>
      <c r="B22" s="50">
        <v>59</v>
      </c>
      <c r="C22" s="50">
        <v>26</v>
      </c>
      <c r="D22" s="50">
        <v>169</v>
      </c>
      <c r="E22" s="50">
        <v>298</v>
      </c>
      <c r="F22" s="50">
        <v>164</v>
      </c>
      <c r="G22" s="50">
        <v>74</v>
      </c>
      <c r="H22" s="50">
        <v>588</v>
      </c>
      <c r="I22" s="50">
        <v>1</v>
      </c>
      <c r="J22" s="52">
        <v>1374</v>
      </c>
    </row>
    <row r="23" spans="1:10">
      <c r="A23" s="35" t="s">
        <v>123</v>
      </c>
      <c r="B23" s="50">
        <v>44</v>
      </c>
      <c r="C23" s="50">
        <v>10</v>
      </c>
      <c r="D23" s="50">
        <v>193</v>
      </c>
      <c r="E23" s="50">
        <v>294</v>
      </c>
      <c r="F23" s="50">
        <v>160</v>
      </c>
      <c r="G23" s="50">
        <v>78</v>
      </c>
      <c r="H23" s="50">
        <v>561</v>
      </c>
      <c r="I23" s="50">
        <v>1</v>
      </c>
      <c r="J23" s="52">
        <v>1341</v>
      </c>
    </row>
    <row r="24" spans="1:10">
      <c r="A24" s="35" t="s">
        <v>124</v>
      </c>
      <c r="B24" s="50">
        <v>37</v>
      </c>
      <c r="C24" s="50">
        <v>25</v>
      </c>
      <c r="D24" s="50">
        <v>198</v>
      </c>
      <c r="E24" s="50">
        <v>285</v>
      </c>
      <c r="F24" s="50">
        <v>126</v>
      </c>
      <c r="G24" s="50">
        <v>83</v>
      </c>
      <c r="H24" s="50">
        <v>585</v>
      </c>
      <c r="I24" s="50">
        <v>3</v>
      </c>
      <c r="J24" s="52">
        <v>1338</v>
      </c>
    </row>
    <row r="25" spans="1:10">
      <c r="A25" s="36" t="s">
        <v>112</v>
      </c>
      <c r="B25" s="51">
        <v>101</v>
      </c>
      <c r="C25" s="51">
        <v>53</v>
      </c>
      <c r="D25" s="51">
        <v>421</v>
      </c>
      <c r="E25" s="51">
        <v>632</v>
      </c>
      <c r="F25" s="51">
        <v>309</v>
      </c>
      <c r="G25" s="51">
        <v>175</v>
      </c>
      <c r="H25" s="51">
        <v>1056</v>
      </c>
      <c r="I25" s="51">
        <v>9</v>
      </c>
      <c r="J25" s="53">
        <v>2729</v>
      </c>
    </row>
    <row r="26" spans="1:10">
      <c r="A26" s="35" t="s">
        <v>141</v>
      </c>
      <c r="B26" s="50">
        <v>39</v>
      </c>
      <c r="C26" s="50">
        <v>28</v>
      </c>
      <c r="D26" s="50">
        <v>161</v>
      </c>
      <c r="E26" s="50">
        <v>272</v>
      </c>
      <c r="F26" s="50">
        <v>117</v>
      </c>
      <c r="G26" s="50">
        <v>98</v>
      </c>
      <c r="H26" s="50">
        <v>585</v>
      </c>
      <c r="I26" s="50">
        <v>0</v>
      </c>
      <c r="J26" s="52">
        <v>1297</v>
      </c>
    </row>
    <row r="27" spans="1:10">
      <c r="A27" s="36" t="s">
        <v>142</v>
      </c>
      <c r="B27" s="51">
        <v>39</v>
      </c>
      <c r="C27" s="51">
        <v>28</v>
      </c>
      <c r="D27" s="51">
        <v>161</v>
      </c>
      <c r="E27" s="51">
        <v>272</v>
      </c>
      <c r="F27" s="51">
        <v>117</v>
      </c>
      <c r="G27" s="51">
        <v>98</v>
      </c>
      <c r="H27" s="51">
        <v>585</v>
      </c>
      <c r="I27" s="51">
        <v>0</v>
      </c>
      <c r="J27" s="51">
        <v>1297</v>
      </c>
    </row>
  </sheetData>
  <mergeCells count="3">
    <mergeCell ref="A1:H1"/>
    <mergeCell ref="A2:H2"/>
    <mergeCell ref="A3:M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F1C72-B5BC-4228-A7C0-4C12C1701BAD}">
  <sheetPr>
    <tabColor rgb="FFFF7C80"/>
  </sheetPr>
  <dimension ref="A1:AB27"/>
  <sheetViews>
    <sheetView tabSelected="1" workbookViewId="0">
      <selection activeCell="B21" sqref="B21"/>
    </sheetView>
  </sheetViews>
  <sheetFormatPr defaultRowHeight="14.4"/>
  <cols>
    <col min="1" max="1" width="28.33203125" customWidth="1"/>
    <col min="2" max="11" width="11.6640625" customWidth="1"/>
    <col min="12" max="28" width="10.6640625" customWidth="1"/>
  </cols>
  <sheetData>
    <row r="1" spans="1:28" ht="24" customHeight="1">
      <c r="A1" s="66" t="s">
        <v>144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146</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200</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'Case Mgmt Service Utilizer'!B6/'All Eligible'!B2</f>
        <v>2.9695619896065329E-3</v>
      </c>
      <c r="C6" s="44">
        <f>'Case Mgmt Service Utilizer'!C6/'All Eligible'!C2</f>
        <v>3.9445222038427281E-3</v>
      </c>
      <c r="D6" s="44">
        <f>'Case Mgmt Service Utilizer'!D6/'All Eligible'!D2</f>
        <v>4.878502067555638E-3</v>
      </c>
      <c r="E6" s="44">
        <f>'Case Mgmt Service Utilizer'!E6/'All Eligible'!E2</f>
        <v>8.7828089802323515E-3</v>
      </c>
      <c r="F6" s="44">
        <f>'Case Mgmt Service Utilizer'!F6/'All Eligible'!F2</f>
        <v>7.7007700770077012E-4</v>
      </c>
      <c r="G6" s="44">
        <f>'Case Mgmt Service Utilizer'!G6/'All Eligible'!G2</f>
        <v>5.1023879175454111E-3</v>
      </c>
      <c r="H6" s="44">
        <f>'Case Mgmt Service Utilizer'!H6/'All Eligible'!H2</f>
        <v>2.7411279838464305E-2</v>
      </c>
      <c r="I6" s="44">
        <f>'Case Mgmt Service Utilizer'!I6/'All Eligible'!I2</f>
        <v>2.3236900197513651E-4</v>
      </c>
      <c r="J6" s="45">
        <f>'Case Mgmt Service Utilizer'!J6/'All Eligible'!J2</f>
        <v>8.6631807320462703E-3</v>
      </c>
    </row>
    <row r="7" spans="1:28" ht="15" customHeight="1">
      <c r="A7" s="35" t="s">
        <v>106</v>
      </c>
      <c r="B7" s="44">
        <f>'Case Mgmt Service Utilizer'!B7/'All Eligible'!B3</f>
        <v>2.5857610756766076E-3</v>
      </c>
      <c r="C7" s="44">
        <f>'Case Mgmt Service Utilizer'!C7/'All Eligible'!C3</f>
        <v>3.4134007585335021E-3</v>
      </c>
      <c r="D7" s="44">
        <f>'Case Mgmt Service Utilizer'!D7/'All Eligible'!D3</f>
        <v>4.742609816741873E-3</v>
      </c>
      <c r="E7" s="44">
        <f>'Case Mgmt Service Utilizer'!E7/'All Eligible'!E3</f>
        <v>8.8196236626493941E-3</v>
      </c>
      <c r="F7" s="44">
        <f>'Case Mgmt Service Utilizer'!F7/'All Eligible'!F3</f>
        <v>7.2563674624482981E-4</v>
      </c>
      <c r="G7" s="44">
        <f>'Case Mgmt Service Utilizer'!G7/'All Eligible'!G3</f>
        <v>4.7096817600753545E-3</v>
      </c>
      <c r="H7" s="44">
        <f>'Case Mgmt Service Utilizer'!H7/'All Eligible'!H3</f>
        <v>2.6547945205479453E-2</v>
      </c>
      <c r="I7" s="44">
        <f>'Case Mgmt Service Utilizer'!I7/'All Eligible'!I3</f>
        <v>3.8314176245210729E-4</v>
      </c>
      <c r="J7" s="45">
        <f>'Case Mgmt Service Utilizer'!J7/'All Eligible'!J3</f>
        <v>8.4585718829516543E-3</v>
      </c>
    </row>
    <row r="8" spans="1:28" ht="15" customHeight="1">
      <c r="A8" s="35" t="s">
        <v>107</v>
      </c>
      <c r="B8" s="44">
        <f>'Case Mgmt Service Utilizer'!B8/'All Eligible'!B4</f>
        <v>2.142857142857143E-3</v>
      </c>
      <c r="C8" s="44">
        <f>'Case Mgmt Service Utilizer'!C8/'All Eligible'!C4</f>
        <v>3.5110533159947986E-3</v>
      </c>
      <c r="D8" s="44">
        <f>'Case Mgmt Service Utilizer'!D8/'All Eligible'!D4</f>
        <v>4.9364284338277789E-3</v>
      </c>
      <c r="E8" s="44">
        <f>'Case Mgmt Service Utilizer'!E8/'All Eligible'!E4</f>
        <v>9.6444583463663851E-3</v>
      </c>
      <c r="F8" s="44">
        <f>'Case Mgmt Service Utilizer'!F8/'All Eligible'!F4</f>
        <v>6.0087126333183117E-4</v>
      </c>
      <c r="G8" s="44">
        <f>'Case Mgmt Service Utilizer'!G8/'All Eligible'!G4</f>
        <v>3.7533884757072356E-3</v>
      </c>
      <c r="H8" s="44">
        <f>'Case Mgmt Service Utilizer'!H8/'All Eligible'!H4</f>
        <v>2.7020883648245491E-2</v>
      </c>
      <c r="I8" s="44">
        <f>'Case Mgmt Service Utilizer'!I8/'All Eligible'!I4</f>
        <v>5.3078556263269638E-4</v>
      </c>
      <c r="J8" s="45">
        <f>'Case Mgmt Service Utilizer'!J8/'All Eligible'!J4</f>
        <v>8.6203336636934257E-3</v>
      </c>
    </row>
    <row r="9" spans="1:28" ht="15" customHeight="1">
      <c r="A9" s="35" t="s">
        <v>108</v>
      </c>
      <c r="B9" s="44">
        <f>'Case Mgmt Service Utilizer'!B9/'All Eligible'!B5</f>
        <v>1.4097537336446538E-3</v>
      </c>
      <c r="C9" s="44">
        <f>'Case Mgmt Service Utilizer'!C9/'All Eligible'!C5</f>
        <v>2.7079303675048355E-3</v>
      </c>
      <c r="D9" s="44">
        <f>'Case Mgmt Service Utilizer'!D9/'All Eligible'!D5</f>
        <v>5.1372306521428913E-3</v>
      </c>
      <c r="E9" s="44">
        <f>'Case Mgmt Service Utilizer'!E9/'All Eligible'!E5</f>
        <v>9.7490521754829383E-3</v>
      </c>
      <c r="F9" s="44">
        <f>'Case Mgmt Service Utilizer'!F9/'All Eligible'!F5</f>
        <v>6.2902390290831055E-4</v>
      </c>
      <c r="G9" s="44">
        <f>'Case Mgmt Service Utilizer'!G9/'All Eligible'!G5</f>
        <v>5.0978230917608156E-3</v>
      </c>
      <c r="H9" s="44">
        <f>'Case Mgmt Service Utilizer'!H9/'All Eligible'!H5</f>
        <v>2.6566738443468779E-2</v>
      </c>
      <c r="I9" s="44">
        <f>'Case Mgmt Service Utilizer'!I9/'All Eligible'!I5</f>
        <v>1.340662287169862E-4</v>
      </c>
      <c r="J9" s="45">
        <f>'Case Mgmt Service Utilizer'!J9/'All Eligible'!J5</f>
        <v>8.5903903934541632E-3</v>
      </c>
    </row>
    <row r="10" spans="1:28" ht="15" customHeight="1">
      <c r="A10" s="36" t="s">
        <v>109</v>
      </c>
      <c r="B10" s="33"/>
      <c r="C10" s="33"/>
      <c r="D10" s="33"/>
      <c r="E10" s="33"/>
      <c r="F10" s="33"/>
      <c r="G10" s="33"/>
      <c r="H10" s="33"/>
      <c r="I10" s="33"/>
      <c r="J10" s="33"/>
    </row>
    <row r="11" spans="1:28" ht="15" customHeight="1">
      <c r="A11" s="35" t="s">
        <v>113</v>
      </c>
      <c r="B11" s="44">
        <f>'Case Mgmt Service Utilizer'!B11/'All Eligible'!B7</f>
        <v>8.5083516188258479E-4</v>
      </c>
      <c r="C11" s="44">
        <f>'Case Mgmt Service Utilizer'!C11/'All Eligible'!C7</f>
        <v>2.0830621012888945E-3</v>
      </c>
      <c r="D11" s="44">
        <f>'Case Mgmt Service Utilizer'!D11/'All Eligible'!D7</f>
        <v>3.734166402264906E-3</v>
      </c>
      <c r="E11" s="44">
        <f>'Case Mgmt Service Utilizer'!E11/'All Eligible'!E7</f>
        <v>8.1294416909238713E-3</v>
      </c>
      <c r="F11" s="44">
        <f>'Case Mgmt Service Utilizer'!F11/'All Eligible'!F7</f>
        <v>9.81280193236715E-4</v>
      </c>
      <c r="G11" s="44">
        <f>'Case Mgmt Service Utilizer'!G11/'All Eligible'!G7</f>
        <v>5.1944405447143056E-3</v>
      </c>
      <c r="H11" s="44">
        <f>'Case Mgmt Service Utilizer'!H11/'All Eligible'!H7</f>
        <v>2.4884374201969185E-2</v>
      </c>
      <c r="I11" s="44">
        <f>'Case Mgmt Service Utilizer'!I11/'All Eligible'!I7</f>
        <v>4.1129695640252262E-4</v>
      </c>
      <c r="J11" s="45">
        <f>'Case Mgmt Service Utilizer'!J11/'All Eligible'!J7</f>
        <v>7.6560445329189129E-3</v>
      </c>
    </row>
    <row r="12" spans="1:28" ht="15" customHeight="1">
      <c r="A12" s="35" t="s">
        <v>114</v>
      </c>
      <c r="B12" s="44">
        <f>'Case Mgmt Service Utilizer'!B12/'All Eligible'!B8</f>
        <v>8.6218632300222352E-4</v>
      </c>
      <c r="C12" s="44">
        <f>'Case Mgmt Service Utilizer'!C12/'All Eligible'!C8</f>
        <v>3.0239284775177492E-3</v>
      </c>
      <c r="D12" s="44">
        <f>'Case Mgmt Service Utilizer'!D12/'All Eligible'!D8</f>
        <v>3.6204221362953477E-3</v>
      </c>
      <c r="E12" s="44">
        <f>'Case Mgmt Service Utilizer'!E12/'All Eligible'!E8</f>
        <v>6.8409284497444635E-3</v>
      </c>
      <c r="F12" s="44">
        <f>'Case Mgmt Service Utilizer'!F12/'All Eligible'!F8</f>
        <v>6.8391656217941415E-4</v>
      </c>
      <c r="G12" s="44">
        <f>'Case Mgmt Service Utilizer'!G12/'All Eligible'!G8</f>
        <v>4.9074593381940547E-3</v>
      </c>
      <c r="H12" s="44">
        <f>'Case Mgmt Service Utilizer'!H12/'All Eligible'!H8</f>
        <v>2.0375549340791051E-2</v>
      </c>
      <c r="I12" s="44">
        <f>'Case Mgmt Service Utilizer'!I12/'All Eligible'!I8</f>
        <v>0</v>
      </c>
      <c r="J12" s="45">
        <f>'Case Mgmt Service Utilizer'!J12/'All Eligible'!J8</f>
        <v>6.5140409679507079E-3</v>
      </c>
    </row>
    <row r="13" spans="1:28" ht="15" customHeight="1">
      <c r="A13" s="35" t="s">
        <v>115</v>
      </c>
      <c r="B13" s="44">
        <f>'Case Mgmt Service Utilizer'!B13/'All Eligible'!B9</f>
        <v>2.426124508709787E-3</v>
      </c>
      <c r="C13" s="44">
        <f>'Case Mgmt Service Utilizer'!C13/'All Eligible'!C9</f>
        <v>2.3739701159055998E-3</v>
      </c>
      <c r="D13" s="44">
        <f>'Case Mgmt Service Utilizer'!D13/'All Eligible'!D9</f>
        <v>4.8078193105270109E-3</v>
      </c>
      <c r="E13" s="44">
        <f>'Case Mgmt Service Utilizer'!E13/'All Eligible'!E9</f>
        <v>1.0467034529836737E-2</v>
      </c>
      <c r="F13" s="44">
        <f>'Case Mgmt Service Utilizer'!F13/'All Eligible'!F9</f>
        <v>2.3574360850302811E-3</v>
      </c>
      <c r="G13" s="44">
        <f>'Case Mgmt Service Utilizer'!G13/'All Eligible'!G9</f>
        <v>6.642286737816255E-3</v>
      </c>
      <c r="H13" s="44">
        <f>'Case Mgmt Service Utilizer'!H13/'All Eligible'!H9</f>
        <v>2.2644844716710858E-2</v>
      </c>
      <c r="I13" s="44">
        <f>'Case Mgmt Service Utilizer'!I13/'All Eligible'!I9</f>
        <v>3.1017369727047146E-4</v>
      </c>
      <c r="J13" s="45">
        <f>'Case Mgmt Service Utilizer'!J13/'All Eligible'!J9</f>
        <v>8.4361169149199076E-3</v>
      </c>
    </row>
    <row r="14" spans="1:28" ht="15" customHeight="1">
      <c r="A14" s="35" t="s">
        <v>116</v>
      </c>
      <c r="B14" s="44">
        <f>'Case Mgmt Service Utilizer'!B14/'All Eligible'!B10</f>
        <v>3.9663802058740203E-3</v>
      </c>
      <c r="C14" s="44">
        <f>'Case Mgmt Service Utilizer'!C14/'All Eligible'!C10</f>
        <v>3.4083162917518746E-3</v>
      </c>
      <c r="D14" s="44">
        <f>'Case Mgmt Service Utilizer'!D14/'All Eligible'!D10</f>
        <v>5.6815247146325088E-3</v>
      </c>
      <c r="E14" s="44">
        <f>'Case Mgmt Service Utilizer'!E14/'All Eligible'!E10</f>
        <v>1.0586568118036066E-2</v>
      </c>
      <c r="F14" s="44">
        <f>'Case Mgmt Service Utilizer'!F14/'All Eligible'!F10</f>
        <v>1.787061673483976E-3</v>
      </c>
      <c r="G14" s="44">
        <f>'Case Mgmt Service Utilizer'!G14/'All Eligible'!G10</f>
        <v>6.460980036297641E-3</v>
      </c>
      <c r="H14" s="44">
        <f>'Case Mgmt Service Utilizer'!H14/'All Eligible'!H10</f>
        <v>2.0627507334890126E-2</v>
      </c>
      <c r="I14" s="44">
        <f>'Case Mgmt Service Utilizer'!I14/'All Eligible'!I10</f>
        <v>0</v>
      </c>
      <c r="J14" s="45">
        <f>'Case Mgmt Service Utilizer'!J14/'All Eligible'!J10</f>
        <v>8.4084876263334045E-3</v>
      </c>
    </row>
    <row r="15" spans="1:28" ht="15" customHeight="1">
      <c r="A15" s="36" t="s">
        <v>110</v>
      </c>
      <c r="B15" s="33"/>
      <c r="C15" s="33"/>
      <c r="D15" s="33"/>
      <c r="E15" s="33"/>
      <c r="F15" s="33"/>
      <c r="G15" s="33"/>
      <c r="H15" s="33"/>
      <c r="I15" s="33"/>
      <c r="J15" s="33"/>
    </row>
    <row r="16" spans="1:28" ht="15" customHeight="1">
      <c r="A16" s="35" t="s">
        <v>117</v>
      </c>
      <c r="B16" s="44">
        <f>'Case Mgmt Service Utilizer'!B16/'All Eligible'!B12</f>
        <v>5.4614713846436276E-3</v>
      </c>
      <c r="C16" s="44">
        <f>'Case Mgmt Service Utilizer'!C16/'All Eligible'!C12</f>
        <v>3.0459541782545357E-3</v>
      </c>
      <c r="D16" s="44">
        <f>'Case Mgmt Service Utilizer'!D16/'All Eligible'!D12</f>
        <v>5.2743148437894311E-3</v>
      </c>
      <c r="E16" s="44">
        <f>'Case Mgmt Service Utilizer'!E16/'All Eligible'!E12</f>
        <v>1.0549438628844172E-2</v>
      </c>
      <c r="F16" s="44">
        <f>'Case Mgmt Service Utilizer'!F16/'All Eligible'!F12</f>
        <v>2.9389017788089716E-3</v>
      </c>
      <c r="G16" s="44">
        <f>'Case Mgmt Service Utilizer'!G16/'All Eligible'!G12</f>
        <v>5.927598616893656E-3</v>
      </c>
      <c r="H16" s="44">
        <f>'Case Mgmt Service Utilizer'!H16/'All Eligible'!H12</f>
        <v>1.873420662813326E-2</v>
      </c>
      <c r="I16" s="44">
        <f>'Case Mgmt Service Utilizer'!I16/'All Eligible'!I12</f>
        <v>4.7770700636942675E-4</v>
      </c>
      <c r="J16" s="45">
        <f>'Case Mgmt Service Utilizer'!J16/'All Eligible'!J12</f>
        <v>8.2323936113195412E-3</v>
      </c>
    </row>
    <row r="17" spans="1:10" ht="15" customHeight="1">
      <c r="A17" s="35" t="s">
        <v>118</v>
      </c>
      <c r="B17" s="44">
        <f>'Case Mgmt Service Utilizer'!B17/'All Eligible'!B13</f>
        <v>5.6802934072815101E-3</v>
      </c>
      <c r="C17" s="44">
        <f>'Case Mgmt Service Utilizer'!C17/'All Eligible'!C13</f>
        <v>3.7438678027368966E-3</v>
      </c>
      <c r="D17" s="44">
        <f>'Case Mgmt Service Utilizer'!D17/'All Eligible'!D13</f>
        <v>4.8914251834284448E-3</v>
      </c>
      <c r="E17" s="44">
        <f>'Case Mgmt Service Utilizer'!E17/'All Eligible'!E13</f>
        <v>8.9378066569420506E-3</v>
      </c>
      <c r="F17" s="44">
        <f>'Case Mgmt Service Utilizer'!F17/'All Eligible'!F13</f>
        <v>5.361525391731169E-3</v>
      </c>
      <c r="G17" s="44">
        <f>'Case Mgmt Service Utilizer'!G17/'All Eligible'!G13</f>
        <v>5.0515535257075637E-3</v>
      </c>
      <c r="H17" s="44">
        <f>'Case Mgmt Service Utilizer'!H17/'All Eligible'!H13</f>
        <v>1.7234024400648407E-2</v>
      </c>
      <c r="I17" s="44">
        <f>'Case Mgmt Service Utilizer'!I17/'All Eligible'!I13</f>
        <v>5.3342816500711243E-4</v>
      </c>
      <c r="J17" s="45">
        <f>'Case Mgmt Service Utilizer'!J17/'All Eligible'!J13</f>
        <v>7.91006836446311E-3</v>
      </c>
    </row>
    <row r="18" spans="1:10" ht="15" customHeight="1">
      <c r="A18" s="35" t="s">
        <v>119</v>
      </c>
      <c r="B18" s="44">
        <f>'Case Mgmt Service Utilizer'!B18/'All Eligible'!B14</f>
        <v>1.6232341844345003E-3</v>
      </c>
      <c r="C18" s="44">
        <f>'Case Mgmt Service Utilizer'!C18/'All Eligible'!C14</f>
        <v>2.2982635342185904E-3</v>
      </c>
      <c r="D18" s="44">
        <f>'Case Mgmt Service Utilizer'!D18/'All Eligible'!D14</f>
        <v>4.019096799337458E-3</v>
      </c>
      <c r="E18" s="44">
        <f>'Case Mgmt Service Utilizer'!E18/'All Eligible'!E14</f>
        <v>8.8648309406134784E-3</v>
      </c>
      <c r="F18" s="44">
        <f>'Case Mgmt Service Utilizer'!F18/'All Eligible'!F14</f>
        <v>5.6911173932450527E-3</v>
      </c>
      <c r="G18" s="44">
        <f>'Case Mgmt Service Utilizer'!G18/'All Eligible'!G14</f>
        <v>4.4271897561640105E-3</v>
      </c>
      <c r="H18" s="44">
        <f>'Case Mgmt Service Utilizer'!H18/'All Eligible'!H14</f>
        <v>1.6566096770588894E-2</v>
      </c>
      <c r="I18" s="44">
        <f>'Case Mgmt Service Utilizer'!I18/'All Eligible'!I14</f>
        <v>5.474452554744526E-4</v>
      </c>
      <c r="J18" s="45">
        <f>'Case Mgmt Service Utilizer'!J18/'All Eligible'!J14</f>
        <v>7.1175484921898909E-3</v>
      </c>
    </row>
    <row r="19" spans="1:10" ht="15" customHeight="1">
      <c r="A19" s="35" t="s">
        <v>120</v>
      </c>
      <c r="B19" s="44">
        <f>'Case Mgmt Service Utilizer'!B19/'All Eligible'!B15</f>
        <v>2.289812494599499E-3</v>
      </c>
      <c r="C19" s="44">
        <f>'Case Mgmt Service Utilizer'!C19/'All Eligible'!C15</f>
        <v>3.0105368790767687E-3</v>
      </c>
      <c r="D19" s="44">
        <f>'Case Mgmt Service Utilizer'!D19/'All Eligible'!D15</f>
        <v>3.8973223951692449E-3</v>
      </c>
      <c r="E19" s="44">
        <f>'Case Mgmt Service Utilizer'!E19/'All Eligible'!E15</f>
        <v>8.9320388349514567E-3</v>
      </c>
      <c r="F19" s="44">
        <f>'Case Mgmt Service Utilizer'!F19/'All Eligible'!F15</f>
        <v>6.6590633162871126E-3</v>
      </c>
      <c r="G19" s="44">
        <f>'Case Mgmt Service Utilizer'!G19/'All Eligible'!G15</f>
        <v>3.7037037037037038E-3</v>
      </c>
      <c r="H19" s="44">
        <f>'Case Mgmt Service Utilizer'!H19/'All Eligible'!H15</f>
        <v>1.6557017543859649E-2</v>
      </c>
      <c r="I19" s="44">
        <f>'Case Mgmt Service Utilizer'!I19/'All Eligible'!I15</f>
        <v>1.890359168241966E-3</v>
      </c>
      <c r="J19" s="45">
        <f>'Case Mgmt Service Utilizer'!J19/'All Eligible'!J15</f>
        <v>7.2932843355833343E-3</v>
      </c>
    </row>
    <row r="20" spans="1:10">
      <c r="A20" s="36" t="s">
        <v>111</v>
      </c>
      <c r="B20" s="33"/>
      <c r="C20" s="33"/>
      <c r="D20" s="33"/>
      <c r="E20" s="33"/>
      <c r="F20" s="33"/>
      <c r="G20" s="33"/>
      <c r="H20" s="33"/>
      <c r="I20" s="33"/>
      <c r="J20" s="33"/>
    </row>
    <row r="21" spans="1:10">
      <c r="A21" s="35" t="s">
        <v>121</v>
      </c>
      <c r="B21" s="44">
        <f>'Case Mgmt Service Utilizer'!B21/'All Eligible'!B17</f>
        <v>2.1490587122840197E-3</v>
      </c>
      <c r="C21" s="44">
        <f>'Case Mgmt Service Utilizer'!C21/'All Eligible'!C17</f>
        <v>2.9747149231531978E-3</v>
      </c>
      <c r="D21" s="44">
        <f>'Case Mgmt Service Utilizer'!D21/'All Eligible'!D17</f>
        <v>4.1818008029057543E-3</v>
      </c>
      <c r="E21" s="44">
        <f>'Case Mgmt Service Utilizer'!E21/'All Eligible'!E17</f>
        <v>8.4880500564160424E-3</v>
      </c>
      <c r="F21" s="44">
        <f>'Case Mgmt Service Utilizer'!F21/'All Eligible'!F17</f>
        <v>6.4306331981438857E-3</v>
      </c>
      <c r="G21" s="44">
        <f>'Case Mgmt Service Utilizer'!G21/'All Eligible'!G17</f>
        <v>4.4497575878329016E-3</v>
      </c>
      <c r="H21" s="44">
        <f>'Case Mgmt Service Utilizer'!H21/'All Eligible'!H17</f>
        <v>1.5691252329381261E-2</v>
      </c>
      <c r="I21" s="44">
        <f>'Case Mgmt Service Utilizer'!I21/'All Eligible'!I17</f>
        <v>1.1013215859030838E-3</v>
      </c>
      <c r="J21" s="45">
        <f>'Case Mgmt Service Utilizer'!J21/'All Eligible'!J17</f>
        <v>7.1621187637316425E-3</v>
      </c>
    </row>
    <row r="22" spans="1:10">
      <c r="A22" s="35" t="s">
        <v>122</v>
      </c>
      <c r="B22" s="44">
        <f>'Case Mgmt Service Utilizer'!B22/'All Eligible'!B18</f>
        <v>2.4876670742505374E-3</v>
      </c>
      <c r="C22" s="44">
        <f>'Case Mgmt Service Utilizer'!C22/'All Eligible'!C18</f>
        <v>3.1734407420969122E-3</v>
      </c>
      <c r="D22" s="44">
        <f>'Case Mgmt Service Utilizer'!D22/'All Eligible'!D18</f>
        <v>4.0096801746227579E-3</v>
      </c>
      <c r="E22" s="44">
        <f>'Case Mgmt Service Utilizer'!E22/'All Eligible'!E18</f>
        <v>7.5540571370630435E-3</v>
      </c>
      <c r="F22" s="44">
        <f>'Case Mgmt Service Utilizer'!F22/'All Eligible'!F18</f>
        <v>5.9216465065896375E-3</v>
      </c>
      <c r="G22" s="44">
        <f>'Case Mgmt Service Utilizer'!G22/'All Eligible'!G18</f>
        <v>4.844517184942717E-3</v>
      </c>
      <c r="H22" s="44">
        <f>'Case Mgmt Service Utilizer'!H22/'All Eligible'!H18</f>
        <v>1.5640793743682501E-2</v>
      </c>
      <c r="I22" s="44">
        <f>'Case Mgmt Service Utilizer'!I22/'All Eligible'!I18</f>
        <v>3.4002040122407346E-4</v>
      </c>
      <c r="J22" s="45">
        <f>'Case Mgmt Service Utilizer'!J22/'All Eligible'!J18</f>
        <v>6.9741944653117574E-3</v>
      </c>
    </row>
    <row r="23" spans="1:10">
      <c r="A23" s="35" t="s">
        <v>123</v>
      </c>
      <c r="B23" s="44">
        <f>'Case Mgmt Service Utilizer'!B23/'All Eligible'!B19</f>
        <v>1.8405421233163223E-3</v>
      </c>
      <c r="C23" s="44">
        <f>'Case Mgmt Service Utilizer'!C23/'All Eligible'!C19</f>
        <v>1.2023566189731875E-3</v>
      </c>
      <c r="D23" s="44">
        <f>'Case Mgmt Service Utilizer'!D23/'All Eligible'!D19</f>
        <v>4.5219184180314426E-3</v>
      </c>
      <c r="E23" s="44">
        <f>'Case Mgmt Service Utilizer'!E23/'All Eligible'!E19</f>
        <v>7.3843371678304114E-3</v>
      </c>
      <c r="F23" s="44">
        <f>'Case Mgmt Service Utilizer'!F23/'All Eligible'!F19</f>
        <v>5.7224606580829757E-3</v>
      </c>
      <c r="G23" s="44">
        <f>'Case Mgmt Service Utilizer'!G23/'All Eligible'!G19</f>
        <v>5.0407134548274522E-3</v>
      </c>
      <c r="H23" s="44">
        <f>'Case Mgmt Service Utilizer'!H23/'All Eligible'!H19</f>
        <v>1.4745695886450257E-2</v>
      </c>
      <c r="I23" s="44">
        <f>'Case Mgmt Service Utilizer'!I23/'All Eligible'!I19</f>
        <v>2.3174971031286211E-4</v>
      </c>
      <c r="J23" s="45">
        <f>'Case Mgmt Service Utilizer'!J23/'All Eligible'!J19</f>
        <v>6.6878790296840086E-3</v>
      </c>
    </row>
    <row r="24" spans="1:10">
      <c r="A24" s="35" t="s">
        <v>124</v>
      </c>
      <c r="B24" s="44">
        <f>'Case Mgmt Service Utilizer'!B24/'All Eligible'!B20</f>
        <v>1.5464348407590069E-3</v>
      </c>
      <c r="C24" s="44">
        <f>'Case Mgmt Service Utilizer'!C24/'All Eligible'!C20</f>
        <v>2.9940119760479044E-3</v>
      </c>
      <c r="D24" s="44">
        <f>'Case Mgmt Service Utilizer'!D24/'All Eligible'!D20</f>
        <v>4.6286555859457188E-3</v>
      </c>
      <c r="E24" s="44">
        <f>'Case Mgmt Service Utilizer'!E24/'All Eligible'!E20</f>
        <v>7.1148613226152731E-3</v>
      </c>
      <c r="F24" s="44">
        <f>'Case Mgmt Service Utilizer'!F24/'All Eligible'!F20</f>
        <v>4.4815934554508271E-3</v>
      </c>
      <c r="G24" s="44">
        <f>'Case Mgmt Service Utilizer'!G24/'All Eligible'!G20</f>
        <v>5.3103007037747924E-3</v>
      </c>
      <c r="H24" s="44">
        <f>'Case Mgmt Service Utilizer'!H24/'All Eligible'!H20</f>
        <v>1.5210608424336974E-2</v>
      </c>
      <c r="I24" s="44">
        <f>'Case Mgmt Service Utilizer'!I24/'All Eligible'!I20</f>
        <v>9.4726870855699403E-4</v>
      </c>
      <c r="J24" s="45">
        <f>'Case Mgmt Service Utilizer'!J24/'All Eligible'!J20</f>
        <v>6.6739158627707228E-3</v>
      </c>
    </row>
    <row r="25" spans="1:10">
      <c r="A25" s="36" t="s">
        <v>112</v>
      </c>
      <c r="B25" s="33"/>
      <c r="C25" s="33"/>
      <c r="D25" s="33"/>
      <c r="E25" s="33"/>
      <c r="F25" s="33"/>
      <c r="G25" s="33"/>
      <c r="H25" s="33"/>
      <c r="I25" s="33"/>
      <c r="J25" s="33"/>
    </row>
    <row r="26" spans="1:10">
      <c r="A26" s="35" t="s">
        <v>141</v>
      </c>
      <c r="B26" s="44">
        <f>'Case Mgmt Service Utilizer'!B26/'All Eligible'!B22</f>
        <v>1.6085790884718498E-3</v>
      </c>
      <c r="C26" s="44">
        <f>'Case Mgmt Service Utilizer'!C26/'All Eligible'!C22</f>
        <v>3.2875425619349535E-3</v>
      </c>
      <c r="D26" s="44">
        <f>'Case Mgmt Service Utilizer'!D26/'All Eligible'!D22</f>
        <v>3.7334199053891104E-3</v>
      </c>
      <c r="E26" s="44">
        <f>'Case Mgmt Service Utilizer'!E26/'All Eligible'!E22</f>
        <v>6.7127344521224087E-3</v>
      </c>
      <c r="F26" s="44">
        <f>'Case Mgmt Service Utilizer'!F26/'All Eligible'!F22</f>
        <v>4.1255289139633285E-3</v>
      </c>
      <c r="G26" s="44">
        <f>'Case Mgmt Service Utilizer'!G26/'All Eligible'!G22</f>
        <v>6.1962569549822962E-3</v>
      </c>
      <c r="H26" s="44">
        <f>'Case Mgmt Service Utilizer'!H26/'All Eligible'!H22</f>
        <v>1.5001538619345573E-2</v>
      </c>
      <c r="I26" s="44">
        <f>'Case Mgmt Service Utilizer'!I26/'All Eligible'!I22</f>
        <v>0</v>
      </c>
      <c r="J26" s="45">
        <f>'Case Mgmt Service Utilizer'!J26/'All Eligible'!J22</f>
        <v>6.4303739730985276E-3</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pageSetup paperSize="9" orientation="portrait" horizontalDpi="30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07157-01FF-44B6-9B27-95B7BAF6A848}">
  <sheetPr>
    <tabColor theme="7" tint="0.59999389629810485"/>
  </sheetPr>
  <dimension ref="A1:AB27"/>
  <sheetViews>
    <sheetView showGridLines="0" zoomScaleNormal="100" workbookViewId="0">
      <selection activeCell="L23" sqref="L23"/>
    </sheetView>
  </sheetViews>
  <sheetFormatPr defaultRowHeight="14.4"/>
  <cols>
    <col min="1" max="1" width="28.33203125" customWidth="1"/>
    <col min="2" max="11" width="11.6640625" customWidth="1"/>
    <col min="12" max="28" width="10.6640625" customWidth="1"/>
  </cols>
  <sheetData>
    <row r="1" spans="1:28" ht="24" customHeight="1">
      <c r="A1" s="66" t="s">
        <v>10</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29</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9</v>
      </c>
      <c r="C6" s="50">
        <v>4</v>
      </c>
      <c r="D6" s="50">
        <v>9</v>
      </c>
      <c r="E6" s="50">
        <v>10</v>
      </c>
      <c r="F6" s="50">
        <v>10</v>
      </c>
      <c r="G6" s="50">
        <v>0</v>
      </c>
      <c r="H6" s="50">
        <v>11</v>
      </c>
      <c r="I6" s="31">
        <v>0</v>
      </c>
      <c r="J6" s="32">
        <v>53</v>
      </c>
    </row>
    <row r="7" spans="1:28" ht="15" customHeight="1">
      <c r="A7" s="35" t="s">
        <v>106</v>
      </c>
      <c r="B7" s="50">
        <v>6</v>
      </c>
      <c r="C7" s="50">
        <v>4</v>
      </c>
      <c r="D7" s="50">
        <v>6</v>
      </c>
      <c r="E7" s="50">
        <v>7</v>
      </c>
      <c r="F7" s="50">
        <v>5</v>
      </c>
      <c r="G7" s="50">
        <v>3</v>
      </c>
      <c r="H7" s="50">
        <v>10</v>
      </c>
      <c r="I7" s="31">
        <v>0</v>
      </c>
      <c r="J7" s="32">
        <v>41</v>
      </c>
    </row>
    <row r="8" spans="1:28" ht="15" customHeight="1">
      <c r="A8" s="35" t="s">
        <v>107</v>
      </c>
      <c r="B8" s="50">
        <v>9</v>
      </c>
      <c r="C8" s="50">
        <v>5</v>
      </c>
      <c r="D8" s="50">
        <v>5</v>
      </c>
      <c r="E8" s="50">
        <v>4</v>
      </c>
      <c r="F8" s="50">
        <v>4</v>
      </c>
      <c r="G8" s="50">
        <v>2</v>
      </c>
      <c r="H8" s="50">
        <v>6</v>
      </c>
      <c r="I8" s="31">
        <v>0</v>
      </c>
      <c r="J8" s="32">
        <v>35</v>
      </c>
    </row>
    <row r="9" spans="1:28" ht="15" customHeight="1">
      <c r="A9" s="35" t="s">
        <v>108</v>
      </c>
      <c r="B9" s="50">
        <v>5</v>
      </c>
      <c r="C9" s="50">
        <v>6</v>
      </c>
      <c r="D9" s="50">
        <v>4</v>
      </c>
      <c r="E9" s="50">
        <v>1</v>
      </c>
      <c r="F9" s="50">
        <v>9</v>
      </c>
      <c r="G9" s="50">
        <v>4</v>
      </c>
      <c r="H9" s="50">
        <v>3</v>
      </c>
      <c r="I9" s="31">
        <v>0</v>
      </c>
      <c r="J9" s="32">
        <v>31</v>
      </c>
    </row>
    <row r="10" spans="1:28" ht="15" customHeight="1">
      <c r="A10" s="36" t="s">
        <v>109</v>
      </c>
      <c r="B10" s="51">
        <v>27</v>
      </c>
      <c r="C10" s="51">
        <v>16</v>
      </c>
      <c r="D10" s="51">
        <v>20</v>
      </c>
      <c r="E10" s="51">
        <v>22</v>
      </c>
      <c r="F10" s="51">
        <v>23</v>
      </c>
      <c r="G10" s="51">
        <v>7</v>
      </c>
      <c r="H10" s="51">
        <v>29</v>
      </c>
      <c r="I10" s="33">
        <v>0</v>
      </c>
      <c r="J10" s="33">
        <v>143</v>
      </c>
    </row>
    <row r="11" spans="1:28" ht="15" customHeight="1">
      <c r="A11" s="35" t="s">
        <v>113</v>
      </c>
      <c r="B11" s="50">
        <v>11</v>
      </c>
      <c r="C11" s="50">
        <v>4</v>
      </c>
      <c r="D11" s="50">
        <v>6</v>
      </c>
      <c r="E11" s="50">
        <v>4</v>
      </c>
      <c r="F11" s="50">
        <v>10</v>
      </c>
      <c r="G11" s="50">
        <v>1</v>
      </c>
      <c r="H11" s="50">
        <v>2</v>
      </c>
      <c r="I11" s="31">
        <v>0</v>
      </c>
      <c r="J11" s="32">
        <v>38</v>
      </c>
    </row>
    <row r="12" spans="1:28" ht="15" customHeight="1">
      <c r="A12" s="35" t="s">
        <v>114</v>
      </c>
      <c r="B12" s="50">
        <v>22</v>
      </c>
      <c r="C12" s="50">
        <v>3</v>
      </c>
      <c r="D12" s="50">
        <v>9</v>
      </c>
      <c r="E12" s="50">
        <v>14</v>
      </c>
      <c r="F12" s="50">
        <v>11</v>
      </c>
      <c r="G12" s="50">
        <v>4</v>
      </c>
      <c r="H12" s="50">
        <v>26</v>
      </c>
      <c r="I12" s="31">
        <v>0</v>
      </c>
      <c r="J12" s="32">
        <v>89</v>
      </c>
    </row>
    <row r="13" spans="1:28" ht="15" customHeight="1">
      <c r="A13" s="35" t="s">
        <v>115</v>
      </c>
      <c r="B13" s="50">
        <v>16</v>
      </c>
      <c r="C13" s="50">
        <v>6</v>
      </c>
      <c r="D13" s="50">
        <v>9</v>
      </c>
      <c r="E13" s="50">
        <v>17</v>
      </c>
      <c r="F13" s="50">
        <v>5</v>
      </c>
      <c r="G13" s="50">
        <v>8</v>
      </c>
      <c r="H13" s="50">
        <v>48</v>
      </c>
      <c r="I13" s="31">
        <v>0</v>
      </c>
      <c r="J13" s="32">
        <v>109</v>
      </c>
    </row>
    <row r="14" spans="1:28" ht="15" customHeight="1">
      <c r="A14" s="35" t="s">
        <v>116</v>
      </c>
      <c r="B14" s="50">
        <v>24</v>
      </c>
      <c r="C14" s="50">
        <v>13</v>
      </c>
      <c r="D14" s="50">
        <v>11</v>
      </c>
      <c r="E14" s="50">
        <v>13</v>
      </c>
      <c r="F14" s="50">
        <v>9</v>
      </c>
      <c r="G14" s="50">
        <v>10</v>
      </c>
      <c r="H14" s="50">
        <v>42</v>
      </c>
      <c r="I14" s="31">
        <v>0</v>
      </c>
      <c r="J14" s="32">
        <v>122</v>
      </c>
    </row>
    <row r="15" spans="1:28" ht="15" customHeight="1">
      <c r="A15" s="36" t="s">
        <v>110</v>
      </c>
      <c r="B15" s="51">
        <v>59</v>
      </c>
      <c r="C15" s="51">
        <v>19</v>
      </c>
      <c r="D15" s="51">
        <v>30</v>
      </c>
      <c r="E15" s="51">
        <v>41</v>
      </c>
      <c r="F15" s="51">
        <v>33</v>
      </c>
      <c r="G15" s="51">
        <v>17</v>
      </c>
      <c r="H15" s="51">
        <v>113</v>
      </c>
      <c r="I15" s="33">
        <v>0</v>
      </c>
      <c r="J15" s="33">
        <v>312</v>
      </c>
    </row>
    <row r="16" spans="1:28" ht="15" customHeight="1">
      <c r="A16" s="35" t="s">
        <v>117</v>
      </c>
      <c r="B16" s="50">
        <v>30</v>
      </c>
      <c r="C16" s="50">
        <v>12</v>
      </c>
      <c r="D16" s="50">
        <v>19</v>
      </c>
      <c r="E16" s="50">
        <v>24</v>
      </c>
      <c r="F16" s="50">
        <v>17</v>
      </c>
      <c r="G16" s="50">
        <v>14</v>
      </c>
      <c r="H16" s="50">
        <v>38</v>
      </c>
      <c r="I16" s="31">
        <v>0</v>
      </c>
      <c r="J16" s="32">
        <v>154</v>
      </c>
    </row>
    <row r="17" spans="1:10" ht="15" customHeight="1">
      <c r="A17" s="35" t="s">
        <v>118</v>
      </c>
      <c r="B17" s="50">
        <v>51</v>
      </c>
      <c r="C17" s="50">
        <v>9</v>
      </c>
      <c r="D17" s="50">
        <v>20</v>
      </c>
      <c r="E17" s="50">
        <v>21</v>
      </c>
      <c r="F17" s="50">
        <v>13</v>
      </c>
      <c r="G17" s="50">
        <v>7</v>
      </c>
      <c r="H17" s="50">
        <v>45</v>
      </c>
      <c r="I17" s="31">
        <v>0</v>
      </c>
      <c r="J17" s="32">
        <v>166</v>
      </c>
    </row>
    <row r="18" spans="1:10" ht="15" customHeight="1">
      <c r="A18" s="35" t="s">
        <v>119</v>
      </c>
      <c r="B18" s="50">
        <v>21</v>
      </c>
      <c r="C18" s="50">
        <v>9</v>
      </c>
      <c r="D18" s="50">
        <v>14</v>
      </c>
      <c r="E18" s="50">
        <v>25</v>
      </c>
      <c r="F18" s="50">
        <v>27</v>
      </c>
      <c r="G18" s="50">
        <v>9</v>
      </c>
      <c r="H18" s="50">
        <v>35</v>
      </c>
      <c r="I18" s="31">
        <v>0</v>
      </c>
      <c r="J18" s="32">
        <v>140</v>
      </c>
    </row>
    <row r="19" spans="1:10" ht="15" customHeight="1">
      <c r="A19" s="35" t="s">
        <v>120</v>
      </c>
      <c r="B19" s="50">
        <v>24</v>
      </c>
      <c r="C19" s="50">
        <v>18</v>
      </c>
      <c r="D19" s="50">
        <v>15</v>
      </c>
      <c r="E19" s="50">
        <v>21</v>
      </c>
      <c r="F19" s="50">
        <v>25</v>
      </c>
      <c r="G19" s="50">
        <v>15</v>
      </c>
      <c r="H19" s="50">
        <v>41</v>
      </c>
      <c r="I19" s="31">
        <v>0</v>
      </c>
      <c r="J19" s="32">
        <v>159</v>
      </c>
    </row>
    <row r="20" spans="1:10">
      <c r="A20" s="36" t="s">
        <v>111</v>
      </c>
      <c r="B20" s="51">
        <v>81</v>
      </c>
      <c r="C20" s="51">
        <v>32</v>
      </c>
      <c r="D20" s="51">
        <v>62</v>
      </c>
      <c r="E20" s="51">
        <v>76</v>
      </c>
      <c r="F20" s="51">
        <v>62</v>
      </c>
      <c r="G20" s="51">
        <v>33</v>
      </c>
      <c r="H20" s="51">
        <v>142</v>
      </c>
      <c r="I20" s="33">
        <v>0</v>
      </c>
      <c r="J20" s="33">
        <v>484</v>
      </c>
    </row>
    <row r="21" spans="1:10">
      <c r="A21" s="35" t="s">
        <v>121</v>
      </c>
      <c r="B21" s="50">
        <v>16</v>
      </c>
      <c r="C21" s="50">
        <v>11</v>
      </c>
      <c r="D21" s="50">
        <v>11</v>
      </c>
      <c r="E21" s="50">
        <v>16</v>
      </c>
      <c r="F21" s="50">
        <v>27</v>
      </c>
      <c r="G21" s="50">
        <v>16</v>
      </c>
      <c r="H21" s="50">
        <v>47</v>
      </c>
      <c r="I21" s="31">
        <v>0</v>
      </c>
      <c r="J21" s="32">
        <v>144</v>
      </c>
    </row>
    <row r="22" spans="1:10">
      <c r="A22" s="35" t="s">
        <v>122</v>
      </c>
      <c r="B22" s="50">
        <v>14</v>
      </c>
      <c r="C22" s="50">
        <v>8</v>
      </c>
      <c r="D22" s="50">
        <v>8</v>
      </c>
      <c r="E22" s="50">
        <v>37</v>
      </c>
      <c r="F22" s="50">
        <v>18</v>
      </c>
      <c r="G22" s="50">
        <v>13</v>
      </c>
      <c r="H22" s="50">
        <v>24</v>
      </c>
      <c r="I22" s="31">
        <v>0</v>
      </c>
      <c r="J22" s="32">
        <v>122</v>
      </c>
    </row>
    <row r="23" spans="1:10">
      <c r="A23" s="35" t="s">
        <v>123</v>
      </c>
      <c r="B23" s="50">
        <v>4</v>
      </c>
      <c r="C23" s="50">
        <v>8</v>
      </c>
      <c r="D23" s="50">
        <v>10</v>
      </c>
      <c r="E23" s="50">
        <v>28</v>
      </c>
      <c r="F23" s="50">
        <v>17</v>
      </c>
      <c r="G23" s="50">
        <v>9</v>
      </c>
      <c r="H23" s="50">
        <v>31</v>
      </c>
      <c r="I23" s="31">
        <v>0</v>
      </c>
      <c r="J23" s="32">
        <v>107</v>
      </c>
    </row>
    <row r="24" spans="1:10">
      <c r="A24" s="35" t="s">
        <v>124</v>
      </c>
      <c r="B24" s="50">
        <v>5</v>
      </c>
      <c r="C24" s="50">
        <v>5</v>
      </c>
      <c r="D24" s="50">
        <v>9</v>
      </c>
      <c r="E24" s="50">
        <v>18</v>
      </c>
      <c r="F24" s="50">
        <v>25</v>
      </c>
      <c r="G24" s="50">
        <v>12</v>
      </c>
      <c r="H24" s="50">
        <v>36</v>
      </c>
      <c r="I24" s="31">
        <v>0</v>
      </c>
      <c r="J24" s="32">
        <v>110</v>
      </c>
    </row>
    <row r="25" spans="1:10">
      <c r="A25" s="36" t="s">
        <v>112</v>
      </c>
      <c r="B25" s="51">
        <v>33</v>
      </c>
      <c r="C25" s="51">
        <v>26</v>
      </c>
      <c r="D25" s="51">
        <v>36</v>
      </c>
      <c r="E25" s="51">
        <v>82</v>
      </c>
      <c r="F25" s="51">
        <v>72</v>
      </c>
      <c r="G25" s="51">
        <v>41</v>
      </c>
      <c r="H25" s="51">
        <v>122</v>
      </c>
      <c r="I25" s="33">
        <v>0</v>
      </c>
      <c r="J25" s="33">
        <v>409</v>
      </c>
    </row>
    <row r="26" spans="1:10">
      <c r="A26" s="35" t="s">
        <v>141</v>
      </c>
      <c r="B26" s="50">
        <v>4</v>
      </c>
      <c r="C26" s="50">
        <v>15</v>
      </c>
      <c r="D26" s="50">
        <v>19</v>
      </c>
      <c r="E26" s="50">
        <v>32</v>
      </c>
      <c r="F26" s="50">
        <v>26</v>
      </c>
      <c r="G26" s="50">
        <v>9</v>
      </c>
      <c r="H26" s="50">
        <v>41</v>
      </c>
      <c r="I26" s="31">
        <v>0</v>
      </c>
      <c r="J26" s="32">
        <v>145</v>
      </c>
    </row>
    <row r="27" spans="1:10">
      <c r="A27" s="36" t="s">
        <v>142</v>
      </c>
      <c r="B27" s="51">
        <v>4</v>
      </c>
      <c r="C27" s="51">
        <v>15</v>
      </c>
      <c r="D27" s="51">
        <v>19</v>
      </c>
      <c r="E27" s="51">
        <v>32</v>
      </c>
      <c r="F27" s="51">
        <v>26</v>
      </c>
      <c r="G27" s="51">
        <v>9</v>
      </c>
      <c r="H27" s="51">
        <v>41</v>
      </c>
      <c r="I27" s="33">
        <v>0</v>
      </c>
      <c r="J27" s="33">
        <v>145</v>
      </c>
    </row>
  </sheetData>
  <mergeCells count="3">
    <mergeCell ref="A1:H1"/>
    <mergeCell ref="A2:H2"/>
    <mergeCell ref="A3:M3"/>
  </mergeCells>
  <pageMargins left="0.75" right="0.75" top="1" bottom="1" header="0.5" footer="0.5"/>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6F840-EE23-4E15-839E-EF44C02E0647}">
  <sheetPr>
    <tabColor theme="7" tint="0.59999389629810485"/>
  </sheetPr>
  <dimension ref="A1:AB27"/>
  <sheetViews>
    <sheetView showGridLines="0" zoomScale="96" zoomScaleNormal="96"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10</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67</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'CFT Service  Utilizer'!B6/'All Eligible'!B2</f>
        <v>3.9303026333027642E-4</v>
      </c>
      <c r="C6" s="44">
        <f>'CFT Service  Utilizer'!C6/'All Eligible'!C2</f>
        <v>5.0897060694744876E-4</v>
      </c>
      <c r="D6" s="44">
        <f>'CFT Service  Utilizer'!D6/'All Eligible'!D2</f>
        <v>2.0907866003809877E-4</v>
      </c>
      <c r="E6" s="44">
        <f>'CFT Service  Utilizer'!E6/'All Eligible'!E2</f>
        <v>2.5310688703839631E-4</v>
      </c>
      <c r="F6" s="44">
        <f>'CFT Service  Utilizer'!F6/'All Eligible'!F2</f>
        <v>3.667033370003667E-4</v>
      </c>
      <c r="G6" s="44">
        <f>'CFT Service  Utilizer'!G6/'All Eligible'!G2</f>
        <v>0</v>
      </c>
      <c r="H6" s="44">
        <f>'CFT Service  Utilizer'!H6/'All Eligible'!H2</f>
        <v>3.0426244018477027E-4</v>
      </c>
      <c r="I6" s="44">
        <f>'CFT Service  Utilizer'!I6/'All Eligible'!I2</f>
        <v>0</v>
      </c>
      <c r="J6" s="38">
        <f>'CFT Service  Utilizer'!J6/'All Eligible'!J2</f>
        <v>2.6494436168404635E-4</v>
      </c>
    </row>
    <row r="7" spans="1:28" ht="15" customHeight="1">
      <c r="A7" s="35" t="s">
        <v>106</v>
      </c>
      <c r="B7" s="44">
        <f>'CFT Service  Utilizer'!B7/'All Eligible'!B3</f>
        <v>2.5857610756766072E-4</v>
      </c>
      <c r="C7" s="44">
        <f>'CFT Service  Utilizer'!C7/'All Eligible'!C3</f>
        <v>5.0568900126422248E-4</v>
      </c>
      <c r="D7" s="44">
        <f>'CFT Service  Utilizer'!D7/'All Eligible'!D3</f>
        <v>1.3813426650704486E-4</v>
      </c>
      <c r="E7" s="44">
        <f>'CFT Service  Utilizer'!E7/'All Eligible'!E3</f>
        <v>1.7539024329132319E-4</v>
      </c>
      <c r="F7" s="44">
        <f>'CFT Service  Utilizer'!F7/'All Eligible'!F3</f>
        <v>1.8140918656120745E-4</v>
      </c>
      <c r="G7" s="44">
        <f>'CFT Service  Utilizer'!G7/'All Eligible'!G3</f>
        <v>2.018435040032295E-4</v>
      </c>
      <c r="H7" s="44">
        <f>'CFT Service  Utilizer'!H7/'All Eligible'!H3</f>
        <v>2.7397260273972601E-4</v>
      </c>
      <c r="I7" s="44">
        <f>'CFT Service  Utilizer'!I7/'All Eligible'!I3</f>
        <v>0</v>
      </c>
      <c r="J7" s="38">
        <f>'CFT Service  Utilizer'!J7/'All Eligible'!J3</f>
        <v>2.0376113231552163E-4</v>
      </c>
    </row>
    <row r="8" spans="1:28" ht="15" customHeight="1">
      <c r="A8" s="35" t="s">
        <v>107</v>
      </c>
      <c r="B8" s="44">
        <f>'CFT Service  Utilizer'!B8/'All Eligible'!B4</f>
        <v>4.0178571428571428E-4</v>
      </c>
      <c r="C8" s="44">
        <f>'CFT Service  Utilizer'!C8/'All Eligible'!C4</f>
        <v>6.5019505851755528E-4</v>
      </c>
      <c r="D8" s="44">
        <f>'CFT Service  Utilizer'!D8/'All Eligible'!D4</f>
        <v>1.204006935079946E-4</v>
      </c>
      <c r="E8" s="44">
        <f>'CFT Service  Utilizer'!E8/'All Eligible'!E4</f>
        <v>1.0426441455531227E-4</v>
      </c>
      <c r="F8" s="44">
        <f>'CFT Service  Utilizer'!F8/'All Eligible'!F4</f>
        <v>1.5021781583295779E-4</v>
      </c>
      <c r="G8" s="44">
        <f>'CFT Service  Utilizer'!G8/'All Eligible'!G4</f>
        <v>1.3901438798915688E-4</v>
      </c>
      <c r="H8" s="44">
        <f>'CFT Service  Utilizer'!H8/'All Eligible'!H4</f>
        <v>1.704787611876687E-4</v>
      </c>
      <c r="I8" s="44">
        <f>'CFT Service  Utilizer'!I8/'All Eligible'!I4</f>
        <v>0</v>
      </c>
      <c r="J8" s="38">
        <f>'CFT Service  Utilizer'!J8/'All Eligible'!J4</f>
        <v>1.8066567558638915E-4</v>
      </c>
    </row>
    <row r="9" spans="1:28" ht="15" customHeight="1">
      <c r="A9" s="35" t="s">
        <v>108</v>
      </c>
      <c r="B9" s="44">
        <f>'CFT Service  Utilizer'!B9/'All Eligible'!B5</f>
        <v>2.2027402088197718E-4</v>
      </c>
      <c r="C9" s="44">
        <f>'CFT Service  Utilizer'!C9/'All Eligible'!C5</f>
        <v>7.7369439071566729E-4</v>
      </c>
      <c r="D9" s="44">
        <f>'CFT Service  Utilizer'!D9/'All Eligible'!D5</f>
        <v>9.5133900965609097E-5</v>
      </c>
      <c r="E9" s="44">
        <f>'CFT Service  Utilizer'!E9/'All Eligible'!E5</f>
        <v>2.5791143321383438E-5</v>
      </c>
      <c r="F9" s="44">
        <f>'CFT Service  Utilizer'!F9/'All Eligible'!F5</f>
        <v>3.3301265448087026E-4</v>
      </c>
      <c r="G9" s="44">
        <f>'CFT Service  Utilizer'!G9/'All Eligible'!G5</f>
        <v>2.7555800496004411E-4</v>
      </c>
      <c r="H9" s="44">
        <f>'CFT Service  Utilizer'!H9/'All Eligible'!H5</f>
        <v>8.3894963505690875E-5</v>
      </c>
      <c r="I9" s="44">
        <f>'CFT Service  Utilizer'!I9/'All Eligible'!I5</f>
        <v>0</v>
      </c>
      <c r="J9" s="38">
        <f>'CFT Service  Utilizer'!J9/'All Eligible'!J5</f>
        <v>1.5813664025954814E-4</v>
      </c>
    </row>
    <row r="10" spans="1:28" ht="15" customHeight="1">
      <c r="A10" s="36" t="s">
        <v>109</v>
      </c>
      <c r="B10" s="33"/>
      <c r="C10" s="33"/>
      <c r="D10" s="33"/>
      <c r="E10" s="33"/>
      <c r="F10" s="33"/>
      <c r="G10" s="33"/>
      <c r="H10" s="33"/>
      <c r="I10" s="33"/>
      <c r="J10" s="39"/>
    </row>
    <row r="11" spans="1:28" ht="15" customHeight="1">
      <c r="A11" s="35" t="s">
        <v>113</v>
      </c>
      <c r="B11" s="44">
        <f>'CFT Service  Utilizer'!B11/'All Eligible'!B7</f>
        <v>4.9258877793202269E-4</v>
      </c>
      <c r="C11" s="44">
        <f>'CFT Service  Utilizer'!C11/'All Eligible'!C7</f>
        <v>5.2076552532222362E-4</v>
      </c>
      <c r="D11" s="44">
        <f>'CFT Service  Utilizer'!D11/'All Eligible'!D7</f>
        <v>1.4643789812803553E-4</v>
      </c>
      <c r="E11" s="44">
        <f>'CFT Service  Utilizer'!E11/'All Eligible'!E7</f>
        <v>1.0489602181837254E-4</v>
      </c>
      <c r="F11" s="44">
        <f>'CFT Service  Utilizer'!F11/'All Eligible'!F7</f>
        <v>3.7741545893719806E-4</v>
      </c>
      <c r="G11" s="44">
        <f>'CFT Service  Utilizer'!G11/'All Eligible'!G7</f>
        <v>7.0195142496139266E-5</v>
      </c>
      <c r="H11" s="44">
        <f>'CFT Service  Utilizer'!H11/'All Eligible'!H7</f>
        <v>5.6748857929234171E-5</v>
      </c>
      <c r="I11" s="44">
        <f>'CFT Service  Utilizer'!I11/'All Eligible'!I7</f>
        <v>0</v>
      </c>
      <c r="J11" s="38">
        <f>'CFT Service  Utilizer'!J11/'All Eligible'!J7</f>
        <v>1.9750827715608871E-4</v>
      </c>
    </row>
    <row r="12" spans="1:28" ht="15" customHeight="1">
      <c r="A12" s="35" t="s">
        <v>114</v>
      </c>
      <c r="B12" s="44">
        <f>'CFT Service  Utilizer'!B12/'All Eligible'!B8</f>
        <v>9.9832100558152194E-4</v>
      </c>
      <c r="C12" s="44">
        <f>'CFT Service  Utilizer'!C12/'All Eligible'!C8</f>
        <v>3.9442545358927162E-4</v>
      </c>
      <c r="D12" s="44">
        <f>'CFT Service  Utilizer'!D12/'All Eligible'!D8</f>
        <v>2.2165849814053149E-4</v>
      </c>
      <c r="E12" s="44">
        <f>'CFT Service  Utilizer'!E12/'All Eligible'!E8</f>
        <v>3.7265758091993188E-4</v>
      </c>
      <c r="F12" s="44">
        <f>'CFT Service  Utilizer'!F12/'All Eligible'!F8</f>
        <v>4.1794901022075304E-4</v>
      </c>
      <c r="G12" s="44">
        <f>'CFT Service  Utilizer'!G12/'All Eligible'!G8</f>
        <v>2.8042624789680314E-4</v>
      </c>
      <c r="H12" s="44">
        <f>'CFT Service  Utilizer'!H12/'All Eligible'!H8</f>
        <v>7.4196678271788144E-4</v>
      </c>
      <c r="I12" s="44">
        <f>'CFT Service  Utilizer'!I12/'All Eligible'!I8</f>
        <v>0</v>
      </c>
      <c r="J12" s="38">
        <f>'CFT Service  Utilizer'!J12/'All Eligible'!J8</f>
        <v>4.6829535230017208E-4</v>
      </c>
    </row>
    <row r="13" spans="1:28" ht="15" customHeight="1">
      <c r="A13" s="35" t="s">
        <v>115</v>
      </c>
      <c r="B13" s="44">
        <f>'CFT Service  Utilizer'!B13/'All Eligible'!B9</f>
        <v>7.7635984278713187E-4</v>
      </c>
      <c r="C13" s="44">
        <f>'CFT Service  Utilizer'!C13/'All Eligible'!C9</f>
        <v>8.378718056137411E-4</v>
      </c>
      <c r="D13" s="44">
        <f>'CFT Service  Utilizer'!D13/'All Eligible'!D9</f>
        <v>2.3774930656452251E-4</v>
      </c>
      <c r="E13" s="44">
        <f>'CFT Service  Utilizer'!E13/'All Eligible'!E9</f>
        <v>4.8353148643267532E-4</v>
      </c>
      <c r="F13" s="44">
        <f>'CFT Service  Utilizer'!F13/'All Eligible'!F9</f>
        <v>2.0322724870950698E-4</v>
      </c>
      <c r="G13" s="44">
        <f>'CFT Service  Utilizer'!G13/'All Eligible'!G9</f>
        <v>5.9705948205089935E-4</v>
      </c>
      <c r="H13" s="44">
        <f>'CFT Service  Utilizer'!H13/'All Eligible'!H9</f>
        <v>1.4629240193837433E-3</v>
      </c>
      <c r="I13" s="44">
        <f>'CFT Service  Utilizer'!I13/'All Eligible'!I9</f>
        <v>0</v>
      </c>
      <c r="J13" s="38">
        <f>'CFT Service  Utilizer'!J13/'All Eligible'!J9</f>
        <v>6.1220821819325561E-4</v>
      </c>
    </row>
    <row r="14" spans="1:28" ht="15" customHeight="1">
      <c r="A14" s="35" t="s">
        <v>116</v>
      </c>
      <c r="B14" s="44">
        <f>'CFT Service  Utilizer'!B14/'All Eligible'!B10</f>
        <v>1.1332514873925773E-3</v>
      </c>
      <c r="C14" s="44">
        <f>'CFT Service  Utilizer'!C14/'All Eligible'!C10</f>
        <v>1.7723244717109748E-3</v>
      </c>
      <c r="D14" s="44">
        <f>'CFT Service  Utilizer'!D14/'All Eligible'!D10</f>
        <v>2.8407623573162543E-4</v>
      </c>
      <c r="E14" s="44">
        <f>'CFT Service  Utilizer'!E14/'All Eligible'!E10</f>
        <v>3.6122148434243796E-4</v>
      </c>
      <c r="F14" s="44">
        <f>'CFT Service  Utilizer'!F14/'All Eligible'!F10</f>
        <v>3.5741233469679522E-4</v>
      </c>
      <c r="G14" s="44">
        <f>'CFT Service  Utilizer'!G14/'All Eligible'!G10</f>
        <v>7.2595281306715059E-4</v>
      </c>
      <c r="H14" s="44">
        <f>'CFT Service  Utilizer'!H14/'All Eligible'!H10</f>
        <v>1.2574097359439554E-3</v>
      </c>
      <c r="I14" s="44">
        <f>'CFT Service  Utilizer'!I14/'All Eligible'!I10</f>
        <v>0</v>
      </c>
      <c r="J14" s="38">
        <f>'CFT Service  Utilizer'!J14/'All Eligible'!J10</f>
        <v>6.7048071268802317E-4</v>
      </c>
    </row>
    <row r="15" spans="1:28" ht="15" customHeight="1">
      <c r="A15" s="36" t="s">
        <v>110</v>
      </c>
      <c r="B15" s="33"/>
      <c r="C15" s="33"/>
      <c r="D15" s="33"/>
      <c r="E15" s="33"/>
      <c r="F15" s="33"/>
      <c r="G15" s="33"/>
      <c r="H15" s="33"/>
      <c r="I15" s="33"/>
      <c r="J15" s="39"/>
    </row>
    <row r="16" spans="1:28" ht="15" customHeight="1">
      <c r="A16" s="35" t="s">
        <v>117</v>
      </c>
      <c r="B16" s="44">
        <f>'CFT Service  Utilizer'!B16/'All Eligible'!B12</f>
        <v>1.3768415255404102E-3</v>
      </c>
      <c r="C16" s="44">
        <f>'CFT Service  Utilizer'!C16/'All Eligible'!C12</f>
        <v>1.5891934843067143E-3</v>
      </c>
      <c r="D16" s="44">
        <f>'CFT Service  Utilizer'!D16/'All Eligible'!D12</f>
        <v>4.79483167617221E-4</v>
      </c>
      <c r="E16" s="44">
        <f>'CFT Service  Utilizer'!E16/'All Eligible'!E12</f>
        <v>6.5086510820632425E-4</v>
      </c>
      <c r="F16" s="44">
        <f>'CFT Service  Utilizer'!F16/'All Eligible'!F12</f>
        <v>6.5738592420726987E-4</v>
      </c>
      <c r="G16" s="44">
        <f>'CFT Service  Utilizer'!G16/'All Eligible'!G12</f>
        <v>9.8793310281560941E-4</v>
      </c>
      <c r="H16" s="44">
        <f>'CFT Service  Utilizer'!H16/'All Eligible'!H12</f>
        <v>1.1037207005721921E-3</v>
      </c>
      <c r="I16" s="44">
        <f>'CFT Service  Utilizer'!I16/'All Eligible'!I12</f>
        <v>0</v>
      </c>
      <c r="J16" s="38">
        <f>'CFT Service  Utilizer'!J16/'All Eligible'!J12</f>
        <v>8.2538321363490193E-4</v>
      </c>
    </row>
    <row r="17" spans="1:10" ht="15" customHeight="1">
      <c r="A17" s="35" t="s">
        <v>118</v>
      </c>
      <c r="B17" s="44">
        <f>'CFT Service  Utilizer'!B17/'All Eligible'!B13</f>
        <v>2.2810627068610787E-3</v>
      </c>
      <c r="C17" s="44">
        <f>'CFT Service  Utilizer'!C17/'All Eligible'!C13</f>
        <v>1.1618900077459333E-3</v>
      </c>
      <c r="D17" s="44">
        <f>'CFT Service  Utilizer'!D17/'All Eligible'!D13</f>
        <v>4.94083351861459E-4</v>
      </c>
      <c r="E17" s="44">
        <f>'CFT Service  Utilizer'!E17/'All Eligible'!E13</f>
        <v>5.5695531096671531E-4</v>
      </c>
      <c r="F17" s="44">
        <f>'CFT Service  Utilizer'!F17/'All Eligible'!F13</f>
        <v>4.9084387389088167E-4</v>
      </c>
      <c r="G17" s="44">
        <f>'CFT Service  Utilizer'!G17/'All Eligible'!G13</f>
        <v>4.8439554356099926E-4</v>
      </c>
      <c r="H17" s="44">
        <f>'CFT Service  Utilizer'!H17/'All Eligible'!H13</f>
        <v>1.2797542871768621E-3</v>
      </c>
      <c r="I17" s="44">
        <f>'CFT Service  Utilizer'!I17/'All Eligible'!I13</f>
        <v>0</v>
      </c>
      <c r="J17" s="38">
        <f>'CFT Service  Utilizer'!J17/'All Eligible'!J13</f>
        <v>8.7363363173710996E-4</v>
      </c>
    </row>
    <row r="18" spans="1:10" ht="15" customHeight="1">
      <c r="A18" s="35" t="s">
        <v>119</v>
      </c>
      <c r="B18" s="44">
        <f>'CFT Service  Utilizer'!B18/'All Eligible'!B14</f>
        <v>9.2129507765201365E-4</v>
      </c>
      <c r="C18" s="44">
        <f>'CFT Service  Utilizer'!C18/'All Eligible'!C14</f>
        <v>1.1491317671092952E-3</v>
      </c>
      <c r="D18" s="44">
        <f>'CFT Service  Utilizer'!D18/'All Eligible'!D14</f>
        <v>3.4101427388317823E-4</v>
      </c>
      <c r="E18" s="44">
        <f>'CFT Service  Utilizer'!E18/'All Eligible'!E14</f>
        <v>6.5374859444052198E-4</v>
      </c>
      <c r="F18" s="44">
        <f>'CFT Service  Utilizer'!F18/'All Eligible'!F14</f>
        <v>1.0043148341020681E-3</v>
      </c>
      <c r="G18" s="44">
        <f>'CFT Service  Utilizer'!G18/'All Eligible'!G14</f>
        <v>6.1299550469963221E-4</v>
      </c>
      <c r="H18" s="44">
        <f>'CFT Service  Utilizer'!H18/'All Eligible'!H14</f>
        <v>9.7776287853391431E-4</v>
      </c>
      <c r="I18" s="44">
        <f>'CFT Service  Utilizer'!I18/'All Eligible'!I14</f>
        <v>0</v>
      </c>
      <c r="J18" s="38">
        <f>'CFT Service  Utilizer'!J18/'All Eligible'!J14</f>
        <v>7.2628045838672359E-4</v>
      </c>
    </row>
    <row r="19" spans="1:10" ht="15" customHeight="1">
      <c r="A19" s="35" t="s">
        <v>120</v>
      </c>
      <c r="B19" s="44">
        <f>'CFT Service  Utilizer'!B19/'All Eligible'!B15</f>
        <v>1.0368962239695845E-3</v>
      </c>
      <c r="C19" s="44">
        <f>'CFT Service  Utilizer'!C19/'All Eligible'!C15</f>
        <v>2.2579026593075764E-3</v>
      </c>
      <c r="D19" s="44">
        <f>'CFT Service  Utilizer'!D19/'All Eligible'!D15</f>
        <v>3.6086318473789306E-4</v>
      </c>
      <c r="E19" s="44">
        <f>'CFT Service  Utilizer'!E19/'All Eligible'!E15</f>
        <v>5.4368932038834951E-4</v>
      </c>
      <c r="F19" s="44">
        <f>'CFT Service  Utilizer'!F19/'All Eligible'!F15</f>
        <v>9.1976012655899336E-4</v>
      </c>
      <c r="G19" s="44">
        <f>'CFT Service  Utilizer'!G19/'All Eligible'!G15</f>
        <v>1.0101010101010101E-3</v>
      </c>
      <c r="H19" s="44">
        <f>'CFT Service  Utilizer'!H19/'All Eligible'!H15</f>
        <v>1.1239035087719298E-3</v>
      </c>
      <c r="I19" s="44">
        <f>'CFT Service  Utilizer'!I19/'All Eligible'!I15</f>
        <v>0</v>
      </c>
      <c r="J19" s="38">
        <f>'CFT Service  Utilizer'!J19/'All Eligible'!J15</f>
        <v>8.1492073742638808E-4</v>
      </c>
    </row>
    <row r="20" spans="1:10">
      <c r="A20" s="36" t="s">
        <v>111</v>
      </c>
      <c r="B20" s="33"/>
      <c r="C20" s="33"/>
      <c r="D20" s="33"/>
      <c r="E20" s="33"/>
      <c r="F20" s="33"/>
      <c r="G20" s="33"/>
      <c r="H20" s="33"/>
      <c r="I20" s="33"/>
      <c r="J20" s="33"/>
    </row>
    <row r="21" spans="1:10">
      <c r="A21" s="35" t="s">
        <v>121</v>
      </c>
      <c r="B21" s="44">
        <f>'CFT Service  Utilizer'!B21/'All Eligible'!B17</f>
        <v>6.8769878793088627E-4</v>
      </c>
      <c r="C21" s="44">
        <f>'CFT Service  Utilizer'!C21/'All Eligible'!C17</f>
        <v>1.3634110064452156E-3</v>
      </c>
      <c r="D21" s="44">
        <f>'CFT Service  Utilizer'!D21/'All Eligible'!D17</f>
        <v>2.628560504683617E-4</v>
      </c>
      <c r="E21" s="44">
        <f>'CFT Service  Utilizer'!E21/'All Eligible'!E17</f>
        <v>4.1029849215304132E-4</v>
      </c>
      <c r="F21" s="44">
        <f>'CFT Service  Utilizer'!F21/'All Eligible'!F17</f>
        <v>9.8651759289707336E-4</v>
      </c>
      <c r="G21" s="44">
        <f>'CFT Service  Utilizer'!G21/'All Eligible'!G17</f>
        <v>1.0626286776914391E-3</v>
      </c>
      <c r="H21" s="44">
        <f>'CFT Service  Utilizer'!H21/'All Eligible'!H17</f>
        <v>1.2693439922218921E-3</v>
      </c>
      <c r="I21" s="44">
        <f>'CFT Service  Utilizer'!I21/'All Eligible'!I17</f>
        <v>0</v>
      </c>
      <c r="J21" s="38">
        <f>'CFT Service  Utilizer'!J21/'All Eligible'!J17</f>
        <v>7.3405345336466658E-4</v>
      </c>
    </row>
    <row r="22" spans="1:10">
      <c r="A22" s="35" t="s">
        <v>122</v>
      </c>
      <c r="B22" s="44">
        <f>'CFT Service  Utilizer'!B22/'All Eligible'!B18</f>
        <v>5.9029388202555132E-4</v>
      </c>
      <c r="C22" s="44">
        <f>'CFT Service  Utilizer'!C22/'All Eligible'!C18</f>
        <v>9.7644330526058831E-4</v>
      </c>
      <c r="D22" s="44">
        <f>'CFT Service  Utilizer'!D22/'All Eligible'!D18</f>
        <v>1.8980734554427256E-4</v>
      </c>
      <c r="E22" s="44">
        <f>'CFT Service  Utilizer'!E22/'All Eligible'!E18</f>
        <v>9.3791984587695502E-4</v>
      </c>
      <c r="F22" s="44">
        <f>'CFT Service  Utilizer'!F22/'All Eligible'!F18</f>
        <v>6.4993681169886258E-4</v>
      </c>
      <c r="G22" s="44">
        <f>'CFT Service  Utilizer'!G22/'All Eligible'!G18</f>
        <v>8.5106382978723403E-4</v>
      </c>
      <c r="H22" s="44">
        <f>'CFT Service  Utilizer'!H22/'All Eligible'!H18</f>
        <v>6.3839974464010218E-4</v>
      </c>
      <c r="I22" s="44">
        <f>'CFT Service  Utilizer'!I22/'All Eligible'!I18</f>
        <v>0</v>
      </c>
      <c r="J22" s="38">
        <f>'CFT Service  Utilizer'!J22/'All Eligible'!J18</f>
        <v>6.1925161919070915E-4</v>
      </c>
    </row>
    <row r="23" spans="1:10">
      <c r="A23" s="35" t="s">
        <v>123</v>
      </c>
      <c r="B23" s="44">
        <f>'CFT Service  Utilizer'!B23/'All Eligible'!B19</f>
        <v>1.6732201121057475E-4</v>
      </c>
      <c r="C23" s="44">
        <f>'CFT Service  Utilizer'!C23/'All Eligible'!C19</f>
        <v>9.6188529517855E-4</v>
      </c>
      <c r="D23" s="44">
        <f>'CFT Service  Utilizer'!D23/'All Eligible'!D19</f>
        <v>2.3429629108971206E-4</v>
      </c>
      <c r="E23" s="44">
        <f>'CFT Service  Utilizer'!E23/'All Eligible'!E19</f>
        <v>7.0327020646003915E-4</v>
      </c>
      <c r="F23" s="44">
        <f>'CFT Service  Utilizer'!F23/'All Eligible'!F19</f>
        <v>6.0801144492131614E-4</v>
      </c>
      <c r="G23" s="44">
        <f>'CFT Service  Utilizer'!G23/'All Eligible'!G19</f>
        <v>5.8162078324932144E-4</v>
      </c>
      <c r="H23" s="44">
        <f>'CFT Service  Utilizer'!H23/'All Eligible'!H19</f>
        <v>8.1482454987514782E-4</v>
      </c>
      <c r="I23" s="44">
        <f>'CFT Service  Utilizer'!I23/'All Eligible'!I19</f>
        <v>0</v>
      </c>
      <c r="J23" s="38">
        <f>'CFT Service  Utilizer'!J23/'All Eligible'!J19</f>
        <v>5.3363389722310879E-4</v>
      </c>
    </row>
    <row r="24" spans="1:10">
      <c r="A24" s="35" t="s">
        <v>124</v>
      </c>
      <c r="B24" s="44">
        <f>'CFT Service  Utilizer'!B24/'All Eligible'!B20</f>
        <v>2.0897768118364958E-4</v>
      </c>
      <c r="C24" s="44">
        <f>'CFT Service  Utilizer'!C24/'All Eligible'!C20</f>
        <v>5.9880239520958083E-4</v>
      </c>
      <c r="D24" s="44">
        <f>'CFT Service  Utilizer'!D24/'All Eligible'!D20</f>
        <v>2.1039343572480537E-4</v>
      </c>
      <c r="E24" s="44">
        <f>'CFT Service  Utilizer'!E24/'All Eligible'!E20</f>
        <v>4.4935966248096465E-4</v>
      </c>
      <c r="F24" s="44">
        <f>'CFT Service  Utilizer'!F24/'All Eligible'!F20</f>
        <v>8.892050506846879E-4</v>
      </c>
      <c r="G24" s="44">
        <f>'CFT Service  Utilizer'!G24/'All Eligible'!G20</f>
        <v>7.6775431861804226E-4</v>
      </c>
      <c r="H24" s="44">
        <f>'CFT Service  Utilizer'!H24/'All Eligible'!H20</f>
        <v>9.3603744149765996E-4</v>
      </c>
      <c r="I24" s="44">
        <f>'CFT Service  Utilizer'!I24/'All Eligible'!I20</f>
        <v>0</v>
      </c>
      <c r="J24" s="38">
        <f>'CFT Service  Utilizer'!J24/'All Eligible'!J20</f>
        <v>5.4867768677487256E-4</v>
      </c>
    </row>
    <row r="25" spans="1:10">
      <c r="A25" s="36" t="s">
        <v>112</v>
      </c>
      <c r="B25" s="33"/>
      <c r="C25" s="33"/>
      <c r="D25" s="33"/>
      <c r="E25" s="33"/>
      <c r="F25" s="33"/>
      <c r="G25" s="33"/>
      <c r="H25" s="33"/>
      <c r="I25" s="33"/>
      <c r="J25" s="33"/>
    </row>
    <row r="26" spans="1:10">
      <c r="A26" s="35" t="s">
        <v>141</v>
      </c>
      <c r="B26" s="44">
        <f>'CFT Service  Utilizer'!B26/'All Eligible'!B22</f>
        <v>1.6498247061249742E-4</v>
      </c>
      <c r="C26" s="44">
        <f>'CFT Service  Utilizer'!C26/'All Eligible'!C22</f>
        <v>1.7611835153222965E-3</v>
      </c>
      <c r="D26" s="44">
        <f>'CFT Service  Utilizer'!D26/'All Eligible'!D22</f>
        <v>4.4058992672293848E-4</v>
      </c>
      <c r="E26" s="44">
        <f>'CFT Service  Utilizer'!E26/'All Eligible'!E22</f>
        <v>7.8973346495557744E-4</v>
      </c>
      <c r="F26" s="44">
        <f>'CFT Service  Utilizer'!F26/'All Eligible'!F22</f>
        <v>9.1678420310296188E-4</v>
      </c>
      <c r="G26" s="44">
        <f>'CFT Service  Utilizer'!G26/'All Eligible'!G22</f>
        <v>5.6904400606980275E-4</v>
      </c>
      <c r="H26" s="44">
        <f>'CFT Service  Utilizer'!H26/'All Eligible'!H22</f>
        <v>1.0513898861421683E-3</v>
      </c>
      <c r="I26" s="44">
        <f>'CFT Service  Utilizer'!I26/'All Eligible'!I22</f>
        <v>0</v>
      </c>
      <c r="J26" s="38">
        <f>'CFT Service  Utilizer'!J26/'All Eligible'!J22</f>
        <v>7.188930039316011E-4</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BC607-3664-4A90-A1B8-9D69BB2FE3FE}">
  <sheetPr>
    <tabColor rgb="FFFF9966"/>
  </sheetPr>
  <dimension ref="A1:AB27"/>
  <sheetViews>
    <sheetView workbookViewId="0">
      <selection activeCell="J27" sqref="J27"/>
    </sheetView>
  </sheetViews>
  <sheetFormatPr defaultRowHeight="14.4"/>
  <cols>
    <col min="1" max="1" width="28.33203125" customWidth="1"/>
    <col min="2" max="11" width="11.6640625" customWidth="1"/>
    <col min="12" max="28" width="10.6640625" customWidth="1"/>
  </cols>
  <sheetData>
    <row r="1" spans="1:28" ht="24" customHeight="1">
      <c r="A1" s="66" t="s">
        <v>147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148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172</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14</v>
      </c>
      <c r="C6" s="50">
        <v>5</v>
      </c>
      <c r="D6" s="50">
        <v>9</v>
      </c>
      <c r="E6" s="50">
        <v>27</v>
      </c>
      <c r="F6" s="50">
        <v>4</v>
      </c>
      <c r="G6" s="50">
        <v>7</v>
      </c>
      <c r="H6" s="50">
        <v>77</v>
      </c>
      <c r="I6" s="31">
        <v>0</v>
      </c>
      <c r="J6" s="32">
        <v>143</v>
      </c>
    </row>
    <row r="7" spans="1:28" ht="15" customHeight="1">
      <c r="A7" s="35" t="s">
        <v>106</v>
      </c>
      <c r="B7" s="50">
        <v>12</v>
      </c>
      <c r="C7" s="50">
        <v>6</v>
      </c>
      <c r="D7" s="50">
        <v>13</v>
      </c>
      <c r="E7" s="50">
        <v>22</v>
      </c>
      <c r="F7" s="50">
        <v>4</v>
      </c>
      <c r="G7" s="50">
        <v>11</v>
      </c>
      <c r="H7" s="50">
        <v>51</v>
      </c>
      <c r="I7" s="31">
        <v>1</v>
      </c>
      <c r="J7" s="32">
        <v>120</v>
      </c>
    </row>
    <row r="8" spans="1:28" ht="15" customHeight="1">
      <c r="A8" s="35" t="s">
        <v>107</v>
      </c>
      <c r="B8" s="50">
        <v>4</v>
      </c>
      <c r="C8" s="50">
        <v>5</v>
      </c>
      <c r="D8" s="50">
        <v>7</v>
      </c>
      <c r="E8" s="50">
        <v>13</v>
      </c>
      <c r="F8" s="50">
        <v>5</v>
      </c>
      <c r="G8" s="50">
        <v>7</v>
      </c>
      <c r="H8" s="50">
        <v>49</v>
      </c>
      <c r="I8" s="31">
        <v>0</v>
      </c>
      <c r="J8" s="32">
        <v>90</v>
      </c>
    </row>
    <row r="9" spans="1:28" ht="15" customHeight="1">
      <c r="A9" s="35" t="s">
        <v>108</v>
      </c>
      <c r="B9" s="50">
        <v>8</v>
      </c>
      <c r="C9" s="50">
        <v>4</v>
      </c>
      <c r="D9" s="50">
        <v>14</v>
      </c>
      <c r="E9" s="50">
        <v>8</v>
      </c>
      <c r="F9" s="50">
        <v>14</v>
      </c>
      <c r="G9" s="50">
        <v>3</v>
      </c>
      <c r="H9" s="50">
        <v>30</v>
      </c>
      <c r="I9" s="31">
        <v>0</v>
      </c>
      <c r="J9" s="32">
        <v>81</v>
      </c>
    </row>
    <row r="10" spans="1:28" ht="15" customHeight="1">
      <c r="A10" s="36" t="s">
        <v>109</v>
      </c>
      <c r="B10" s="51">
        <v>31</v>
      </c>
      <c r="C10" s="51">
        <v>17</v>
      </c>
      <c r="D10" s="51">
        <v>41</v>
      </c>
      <c r="E10" s="51">
        <v>54</v>
      </c>
      <c r="F10" s="51">
        <v>25</v>
      </c>
      <c r="G10" s="51">
        <v>24</v>
      </c>
      <c r="H10" s="51">
        <v>179</v>
      </c>
      <c r="I10" s="33">
        <v>1</v>
      </c>
      <c r="J10" s="33">
        <v>371</v>
      </c>
    </row>
    <row r="11" spans="1:28" ht="15" customHeight="1">
      <c r="A11" s="35" t="s">
        <v>113</v>
      </c>
      <c r="B11" s="50">
        <v>16</v>
      </c>
      <c r="C11" s="50">
        <v>10</v>
      </c>
      <c r="D11" s="50">
        <v>10</v>
      </c>
      <c r="E11" s="50">
        <v>14</v>
      </c>
      <c r="F11" s="50">
        <v>9</v>
      </c>
      <c r="G11" s="50">
        <v>4</v>
      </c>
      <c r="H11" s="50">
        <v>68</v>
      </c>
      <c r="I11" s="31">
        <v>0</v>
      </c>
      <c r="J11" s="32">
        <v>131</v>
      </c>
    </row>
    <row r="12" spans="1:28" ht="15" customHeight="1">
      <c r="A12" s="35" t="s">
        <v>114</v>
      </c>
      <c r="B12" s="50">
        <v>14</v>
      </c>
      <c r="C12" s="50">
        <v>15</v>
      </c>
      <c r="D12" s="50">
        <v>12</v>
      </c>
      <c r="E12" s="50">
        <v>23</v>
      </c>
      <c r="F12" s="50">
        <v>16</v>
      </c>
      <c r="G12" s="50">
        <v>4</v>
      </c>
      <c r="H12" s="50">
        <v>56</v>
      </c>
      <c r="I12" s="31">
        <v>0</v>
      </c>
      <c r="J12" s="32">
        <v>140</v>
      </c>
    </row>
    <row r="13" spans="1:28" ht="15" customHeight="1">
      <c r="A13" s="35" t="s">
        <v>115</v>
      </c>
      <c r="B13" s="50">
        <v>1</v>
      </c>
      <c r="C13" s="50">
        <v>10</v>
      </c>
      <c r="D13" s="50">
        <v>6</v>
      </c>
      <c r="E13" s="50">
        <v>13</v>
      </c>
      <c r="F13" s="50">
        <v>15</v>
      </c>
      <c r="G13" s="50">
        <v>2</v>
      </c>
      <c r="H13" s="50">
        <v>61</v>
      </c>
      <c r="I13" s="31">
        <v>0</v>
      </c>
      <c r="J13" s="32">
        <v>108</v>
      </c>
    </row>
    <row r="14" spans="1:28" ht="15" customHeight="1">
      <c r="A14" s="35" t="s">
        <v>116</v>
      </c>
      <c r="B14" s="50">
        <v>3</v>
      </c>
      <c r="C14" s="50">
        <v>7</v>
      </c>
      <c r="D14" s="50">
        <v>3</v>
      </c>
      <c r="E14" s="50">
        <v>7</v>
      </c>
      <c r="F14" s="50">
        <v>9</v>
      </c>
      <c r="G14" s="50">
        <v>6</v>
      </c>
      <c r="H14" s="50">
        <v>56</v>
      </c>
      <c r="I14" s="31">
        <v>0</v>
      </c>
      <c r="J14" s="32">
        <v>91</v>
      </c>
    </row>
    <row r="15" spans="1:28" ht="15" customHeight="1">
      <c r="A15" s="36" t="s">
        <v>110</v>
      </c>
      <c r="B15" s="51">
        <v>31</v>
      </c>
      <c r="C15" s="51">
        <v>37</v>
      </c>
      <c r="D15" s="51">
        <v>30</v>
      </c>
      <c r="E15" s="51">
        <v>55</v>
      </c>
      <c r="F15" s="51">
        <v>46</v>
      </c>
      <c r="G15" s="51">
        <v>16</v>
      </c>
      <c r="H15" s="51">
        <v>221</v>
      </c>
      <c r="I15" s="33">
        <v>0</v>
      </c>
      <c r="J15" s="33">
        <v>435</v>
      </c>
    </row>
    <row r="16" spans="1:28" ht="15" customHeight="1">
      <c r="A16" s="35" t="s">
        <v>117</v>
      </c>
      <c r="B16" s="50">
        <v>2</v>
      </c>
      <c r="C16" s="50">
        <v>5</v>
      </c>
      <c r="D16" s="50">
        <v>1</v>
      </c>
      <c r="E16" s="50">
        <v>7</v>
      </c>
      <c r="F16" s="50">
        <v>6</v>
      </c>
      <c r="G16" s="50">
        <v>2</v>
      </c>
      <c r="H16" s="50">
        <v>50</v>
      </c>
      <c r="I16" s="31">
        <v>0</v>
      </c>
      <c r="J16" s="32">
        <v>73</v>
      </c>
    </row>
    <row r="17" spans="1:10" ht="15" customHeight="1">
      <c r="A17" s="35" t="s">
        <v>118</v>
      </c>
      <c r="B17" s="50">
        <v>2</v>
      </c>
      <c r="C17" s="50">
        <v>2</v>
      </c>
      <c r="D17" s="50">
        <v>6</v>
      </c>
      <c r="E17" s="50">
        <v>8</v>
      </c>
      <c r="F17" s="50">
        <v>8</v>
      </c>
      <c r="G17" s="50">
        <v>2</v>
      </c>
      <c r="H17" s="50">
        <v>54</v>
      </c>
      <c r="I17" s="31">
        <v>1</v>
      </c>
      <c r="J17" s="32">
        <v>83</v>
      </c>
    </row>
    <row r="18" spans="1:10" ht="15" customHeight="1">
      <c r="A18" s="35" t="s">
        <v>119</v>
      </c>
      <c r="B18" s="50">
        <v>6</v>
      </c>
      <c r="C18" s="50">
        <v>9</v>
      </c>
      <c r="D18" s="50">
        <v>6</v>
      </c>
      <c r="E18" s="50">
        <v>9</v>
      </c>
      <c r="F18" s="50">
        <v>10</v>
      </c>
      <c r="G18" s="50">
        <v>2</v>
      </c>
      <c r="H18" s="50">
        <v>56</v>
      </c>
      <c r="I18" s="31">
        <v>0</v>
      </c>
      <c r="J18" s="32">
        <v>98</v>
      </c>
    </row>
    <row r="19" spans="1:10" ht="15" customHeight="1">
      <c r="A19" s="35" t="s">
        <v>120</v>
      </c>
      <c r="B19" s="50">
        <v>1</v>
      </c>
      <c r="C19" s="50">
        <v>4</v>
      </c>
      <c r="D19" s="50">
        <v>6</v>
      </c>
      <c r="E19" s="50">
        <v>4</v>
      </c>
      <c r="F19" s="50">
        <v>13</v>
      </c>
      <c r="G19" s="50">
        <v>5</v>
      </c>
      <c r="H19" s="50">
        <v>91</v>
      </c>
      <c r="I19" s="31">
        <v>0</v>
      </c>
      <c r="J19" s="32">
        <v>124</v>
      </c>
    </row>
    <row r="20" spans="1:10">
      <c r="A20" s="36" t="s">
        <v>111</v>
      </c>
      <c r="B20" s="51">
        <v>11</v>
      </c>
      <c r="C20" s="51">
        <v>19</v>
      </c>
      <c r="D20" s="51">
        <v>18</v>
      </c>
      <c r="E20" s="51">
        <v>28</v>
      </c>
      <c r="F20" s="51">
        <v>36</v>
      </c>
      <c r="G20" s="51">
        <v>11</v>
      </c>
      <c r="H20" s="51">
        <v>245</v>
      </c>
      <c r="I20" s="33">
        <v>1</v>
      </c>
      <c r="J20" s="33">
        <v>369</v>
      </c>
    </row>
    <row r="21" spans="1:10">
      <c r="A21" s="35" t="s">
        <v>121</v>
      </c>
      <c r="B21" s="50">
        <v>2</v>
      </c>
      <c r="C21" s="50">
        <v>2</v>
      </c>
      <c r="D21" s="50">
        <v>13</v>
      </c>
      <c r="E21" s="50">
        <v>3</v>
      </c>
      <c r="F21" s="50">
        <v>6</v>
      </c>
      <c r="G21" s="50">
        <v>5</v>
      </c>
      <c r="H21" s="50">
        <v>58</v>
      </c>
      <c r="I21" s="31">
        <v>0</v>
      </c>
      <c r="J21" s="32">
        <v>89</v>
      </c>
    </row>
    <row r="22" spans="1:10">
      <c r="A22" s="35" t="s">
        <v>122</v>
      </c>
      <c r="B22" s="50">
        <v>4</v>
      </c>
      <c r="C22" s="50">
        <v>6</v>
      </c>
      <c r="D22" s="50">
        <v>6</v>
      </c>
      <c r="E22" s="50">
        <v>6</v>
      </c>
      <c r="F22" s="50">
        <v>9</v>
      </c>
      <c r="G22" s="50">
        <v>4</v>
      </c>
      <c r="H22" s="50">
        <v>55</v>
      </c>
      <c r="I22" s="31">
        <v>0</v>
      </c>
      <c r="J22" s="32">
        <v>90</v>
      </c>
    </row>
    <row r="23" spans="1:10">
      <c r="A23" s="35" t="s">
        <v>123</v>
      </c>
      <c r="B23" s="50">
        <v>4</v>
      </c>
      <c r="C23" s="50">
        <v>11</v>
      </c>
      <c r="D23" s="50">
        <v>6</v>
      </c>
      <c r="E23" s="50">
        <v>5</v>
      </c>
      <c r="F23" s="50">
        <v>4</v>
      </c>
      <c r="G23" s="50">
        <v>7</v>
      </c>
      <c r="H23" s="50">
        <v>58</v>
      </c>
      <c r="I23" s="31">
        <v>0</v>
      </c>
      <c r="J23" s="32">
        <v>95</v>
      </c>
    </row>
    <row r="24" spans="1:10">
      <c r="A24" s="35" t="s">
        <v>124</v>
      </c>
      <c r="B24" s="50">
        <v>5</v>
      </c>
      <c r="C24" s="50">
        <v>0</v>
      </c>
      <c r="D24" s="50">
        <v>2</v>
      </c>
      <c r="E24" s="50">
        <v>6</v>
      </c>
      <c r="F24" s="50">
        <v>8</v>
      </c>
      <c r="G24" s="50">
        <v>3</v>
      </c>
      <c r="H24" s="50">
        <v>57</v>
      </c>
      <c r="I24" s="31">
        <v>0</v>
      </c>
      <c r="J24" s="32">
        <v>81</v>
      </c>
    </row>
    <row r="25" spans="1:10">
      <c r="A25" s="36" t="s">
        <v>112</v>
      </c>
      <c r="B25" s="51">
        <v>14</v>
      </c>
      <c r="C25" s="51">
        <v>18</v>
      </c>
      <c r="D25" s="51">
        <v>27</v>
      </c>
      <c r="E25" s="51">
        <v>20</v>
      </c>
      <c r="F25" s="51">
        <v>24</v>
      </c>
      <c r="G25" s="51">
        <v>19</v>
      </c>
      <c r="H25" s="51">
        <v>225</v>
      </c>
      <c r="I25" s="33">
        <v>0</v>
      </c>
      <c r="J25" s="33">
        <v>347</v>
      </c>
    </row>
    <row r="26" spans="1:10">
      <c r="A26" s="35" t="s">
        <v>141</v>
      </c>
      <c r="B26" s="50">
        <v>1</v>
      </c>
      <c r="C26" s="50">
        <v>8</v>
      </c>
      <c r="D26" s="50">
        <v>5</v>
      </c>
      <c r="E26" s="50">
        <v>5</v>
      </c>
      <c r="F26" s="50">
        <v>5</v>
      </c>
      <c r="G26" s="50">
        <v>9</v>
      </c>
      <c r="H26" s="50">
        <v>48</v>
      </c>
      <c r="I26" s="31">
        <v>0</v>
      </c>
      <c r="J26" s="32">
        <v>81</v>
      </c>
    </row>
    <row r="27" spans="1:10">
      <c r="A27" s="36" t="s">
        <v>142</v>
      </c>
      <c r="B27" s="51">
        <v>1</v>
      </c>
      <c r="C27" s="51">
        <v>8</v>
      </c>
      <c r="D27" s="51">
        <v>5</v>
      </c>
      <c r="E27" s="51">
        <v>5</v>
      </c>
      <c r="F27" s="51">
        <v>5</v>
      </c>
      <c r="G27" s="51">
        <v>9</v>
      </c>
      <c r="H27" s="51">
        <v>48</v>
      </c>
      <c r="I27" s="33">
        <v>0</v>
      </c>
      <c r="J27" s="33">
        <v>81</v>
      </c>
    </row>
  </sheetData>
  <mergeCells count="3">
    <mergeCell ref="A1:H1"/>
    <mergeCell ref="A2:H2"/>
    <mergeCell ref="A3:M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C2DE0-1506-4B02-8AAD-DC497FE48E88}">
  <sheetPr>
    <tabColor rgb="FFFF9966"/>
  </sheetPr>
  <dimension ref="A1:AB27"/>
  <sheetViews>
    <sheetView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147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149</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173</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'CI Service Utilizer'!B6/'All Eligible'!B2</f>
        <v>6.113804096248744E-4</v>
      </c>
      <c r="C6" s="37">
        <f>'CI Service Utilizer'!C6/'All Eligible'!C2</f>
        <v>6.3621325868431101E-4</v>
      </c>
      <c r="D6" s="37">
        <f>'CI Service Utilizer'!D6/'All Eligible'!D2</f>
        <v>2.0907866003809877E-4</v>
      </c>
      <c r="E6" s="37">
        <f>'CI Service Utilizer'!E6/'All Eligible'!E2</f>
        <v>6.8338859500367008E-4</v>
      </c>
      <c r="F6" s="37">
        <f>'CI Service Utilizer'!F6/'All Eligible'!F2</f>
        <v>1.4668133480014669E-4</v>
      </c>
      <c r="G6" s="37">
        <f>'CI Service Utilizer'!G6/'All Eligible'!G2</f>
        <v>4.7622287230423839E-4</v>
      </c>
      <c r="H6" s="37">
        <f>'CI Service Utilizer'!H6/'All Eligible'!H2</f>
        <v>2.129837081293392E-3</v>
      </c>
      <c r="I6" s="37">
        <f>'CI Service Utilizer'!I6/'All Eligible'!I2</f>
        <v>0</v>
      </c>
      <c r="J6" s="38">
        <f>'CI Service Utilizer'!J6/'All Eligible'!J2</f>
        <v>7.1484988152487982E-4</v>
      </c>
    </row>
    <row r="7" spans="1:28" ht="15" customHeight="1">
      <c r="A7" s="35" t="s">
        <v>106</v>
      </c>
      <c r="B7" s="37">
        <f>'CI Service Utilizer'!B7/'All Eligible'!B3</f>
        <v>5.1715221513532145E-4</v>
      </c>
      <c r="C7" s="37">
        <f>'CI Service Utilizer'!C7/'All Eligible'!C3</f>
        <v>7.5853350189633378E-4</v>
      </c>
      <c r="D7" s="37">
        <f>'CI Service Utilizer'!D7/'All Eligible'!D3</f>
        <v>2.9929091076526384E-4</v>
      </c>
      <c r="E7" s="37">
        <f>'CI Service Utilizer'!E7/'All Eligible'!E3</f>
        <v>5.5122647891558713E-4</v>
      </c>
      <c r="F7" s="37">
        <f>'CI Service Utilizer'!F7/'All Eligible'!F3</f>
        <v>1.4512734924896598E-4</v>
      </c>
      <c r="G7" s="37">
        <f>'CI Service Utilizer'!G7/'All Eligible'!G3</f>
        <v>7.4009284801184144E-4</v>
      </c>
      <c r="H7" s="37">
        <f>'CI Service Utilizer'!H7/'All Eligible'!H3</f>
        <v>1.3972602739726028E-3</v>
      </c>
      <c r="I7" s="37">
        <f>'CI Service Utilizer'!I7/'All Eligible'!I3</f>
        <v>1.2771392081736911E-4</v>
      </c>
      <c r="J7" s="38">
        <f>'CI Service Utilizer'!J7/'All Eligible'!J3</f>
        <v>5.9637404580152673E-4</v>
      </c>
    </row>
    <row r="8" spans="1:28" ht="15" customHeight="1">
      <c r="A8" s="35" t="s">
        <v>107</v>
      </c>
      <c r="B8" s="37">
        <f>'CI Service Utilizer'!B8/'All Eligible'!B4</f>
        <v>1.7857142857142857E-4</v>
      </c>
      <c r="C8" s="37">
        <f>'CI Service Utilizer'!C8/'All Eligible'!C4</f>
        <v>6.5019505851755528E-4</v>
      </c>
      <c r="D8" s="37">
        <f>'CI Service Utilizer'!D8/'All Eligible'!D4</f>
        <v>1.6856097091119245E-4</v>
      </c>
      <c r="E8" s="37">
        <f>'CI Service Utilizer'!E8/'All Eligible'!E4</f>
        <v>3.3885934730476487E-4</v>
      </c>
      <c r="F8" s="37">
        <f>'CI Service Utilizer'!F8/'All Eligible'!F4</f>
        <v>1.8777226979119723E-4</v>
      </c>
      <c r="G8" s="37">
        <f>'CI Service Utilizer'!G8/'All Eligible'!G4</f>
        <v>4.8655035796204909E-4</v>
      </c>
      <c r="H8" s="37">
        <f>'CI Service Utilizer'!H8/'All Eligible'!H4</f>
        <v>1.392243216365961E-3</v>
      </c>
      <c r="I8" s="37">
        <f>'CI Service Utilizer'!I8/'All Eligible'!I4</f>
        <v>0</v>
      </c>
      <c r="J8" s="38">
        <f>'CI Service Utilizer'!J8/'All Eligible'!J4</f>
        <v>4.6456888007928641E-4</v>
      </c>
    </row>
    <row r="9" spans="1:28" ht="15" customHeight="1">
      <c r="A9" s="35" t="s">
        <v>108</v>
      </c>
      <c r="B9" s="37">
        <f>'CI Service Utilizer'!B9/'All Eligible'!B5</f>
        <v>3.5243843341116346E-4</v>
      </c>
      <c r="C9" s="37">
        <f>'CI Service Utilizer'!C9/'All Eligible'!C5</f>
        <v>5.1579626047711157E-4</v>
      </c>
      <c r="D9" s="37">
        <f>'CI Service Utilizer'!D9/'All Eligible'!D5</f>
        <v>3.3296865337963181E-4</v>
      </c>
      <c r="E9" s="37">
        <f>'CI Service Utilizer'!E9/'All Eligible'!E5</f>
        <v>2.0632914657106751E-4</v>
      </c>
      <c r="F9" s="37">
        <f>'CI Service Utilizer'!F9/'All Eligible'!F5</f>
        <v>5.1801968474802043E-4</v>
      </c>
      <c r="G9" s="37">
        <f>'CI Service Utilizer'!G9/'All Eligible'!G5</f>
        <v>2.0666850372003307E-4</v>
      </c>
      <c r="H9" s="37">
        <f>'CI Service Utilizer'!H9/'All Eligible'!H5</f>
        <v>8.3894963505690872E-4</v>
      </c>
      <c r="I9" s="37">
        <f>'CI Service Utilizer'!I9/'All Eligible'!I5</f>
        <v>0</v>
      </c>
      <c r="J9" s="38">
        <f>'CI Service Utilizer'!J9/'All Eligible'!J5</f>
        <v>4.1319573745236772E-4</v>
      </c>
    </row>
    <row r="10" spans="1:28" ht="15" customHeight="1">
      <c r="A10" s="36" t="s">
        <v>109</v>
      </c>
      <c r="B10" s="39"/>
      <c r="C10" s="39"/>
      <c r="D10" s="39"/>
      <c r="E10" s="39"/>
      <c r="F10" s="39"/>
      <c r="G10" s="39"/>
      <c r="H10" s="39"/>
      <c r="I10" s="39"/>
      <c r="J10" s="39"/>
    </row>
    <row r="11" spans="1:28" ht="15" customHeight="1">
      <c r="A11" s="35" t="s">
        <v>113</v>
      </c>
      <c r="B11" s="37">
        <f>'CI Service Utilizer'!B11/'All Eligible'!B7</f>
        <v>7.1649276790112398E-4</v>
      </c>
      <c r="C11" s="37">
        <f>'CI Service Utilizer'!C11/'All Eligible'!C7</f>
        <v>1.3019138133055592E-3</v>
      </c>
      <c r="D11" s="37">
        <f>'CI Service Utilizer'!D11/'All Eligible'!D7</f>
        <v>2.440631635467259E-4</v>
      </c>
      <c r="E11" s="37">
        <f>'CI Service Utilizer'!E11/'All Eligible'!E7</f>
        <v>3.6713607636430388E-4</v>
      </c>
      <c r="F11" s="37">
        <f>'CI Service Utilizer'!F11/'All Eligible'!F7</f>
        <v>3.3967391304347825E-4</v>
      </c>
      <c r="G11" s="37">
        <f>'CI Service Utilizer'!G11/'All Eligible'!G7</f>
        <v>2.8078056998455706E-4</v>
      </c>
      <c r="H11" s="37">
        <f>'CI Service Utilizer'!H11/'All Eligible'!H7</f>
        <v>1.9294611695939619E-3</v>
      </c>
      <c r="I11" s="37">
        <f>'CI Service Utilizer'!I11/'All Eligible'!I7</f>
        <v>0</v>
      </c>
      <c r="J11" s="38">
        <f>'CI Service Utilizer'!J11/'All Eligible'!J7</f>
        <v>6.8088379756441107E-4</v>
      </c>
    </row>
    <row r="12" spans="1:28" ht="15" customHeight="1">
      <c r="A12" s="35" t="s">
        <v>114</v>
      </c>
      <c r="B12" s="37">
        <f>'CI Service Utilizer'!B12/'All Eligible'!B8</f>
        <v>6.3529518537005949E-4</v>
      </c>
      <c r="C12" s="37">
        <f>'CI Service Utilizer'!C12/'All Eligible'!C8</f>
        <v>1.972127267946358E-3</v>
      </c>
      <c r="D12" s="37">
        <f>'CI Service Utilizer'!D12/'All Eligible'!D8</f>
        <v>2.9554466418737531E-4</v>
      </c>
      <c r="E12" s="37">
        <f>'CI Service Utilizer'!E12/'All Eligible'!E8</f>
        <v>6.1222316865417381E-4</v>
      </c>
      <c r="F12" s="37">
        <f>'CI Service Utilizer'!F12/'All Eligible'!F8</f>
        <v>6.0792583304836807E-4</v>
      </c>
      <c r="G12" s="37">
        <f>'CI Service Utilizer'!G12/'All Eligible'!G8</f>
        <v>2.8042624789680314E-4</v>
      </c>
      <c r="H12" s="37">
        <f>'CI Service Utilizer'!H12/'All Eligible'!H8</f>
        <v>1.5980823012385138E-3</v>
      </c>
      <c r="I12" s="37">
        <f>'CI Service Utilizer'!I12/'All Eligible'!I8</f>
        <v>0</v>
      </c>
      <c r="J12" s="38">
        <f>'CI Service Utilizer'!J12/'All Eligible'!J8</f>
        <v>7.3664437440476506E-4</v>
      </c>
    </row>
    <row r="13" spans="1:28" ht="15" customHeight="1">
      <c r="A13" s="35" t="s">
        <v>115</v>
      </c>
      <c r="B13" s="37">
        <f>'CI Service Utilizer'!B13/'All Eligible'!B9</f>
        <v>4.8522490174195742E-5</v>
      </c>
      <c r="C13" s="37">
        <f>'CI Service Utilizer'!C13/'All Eligible'!C9</f>
        <v>1.3964530093562352E-3</v>
      </c>
      <c r="D13" s="37">
        <f>'CI Service Utilizer'!D13/'All Eligible'!D9</f>
        <v>1.5849953770968167E-4</v>
      </c>
      <c r="E13" s="37">
        <f>'CI Service Utilizer'!E13/'All Eligible'!E9</f>
        <v>3.6975937197792822E-4</v>
      </c>
      <c r="F13" s="37">
        <f>'CI Service Utilizer'!F13/'All Eligible'!F9</f>
        <v>6.0968174612852089E-4</v>
      </c>
      <c r="G13" s="37">
        <f>'CI Service Utilizer'!G13/'All Eligible'!G9</f>
        <v>1.4926487051272484E-4</v>
      </c>
      <c r="H13" s="37">
        <f>'CI Service Utilizer'!H13/'All Eligible'!H9</f>
        <v>1.8591326079668404E-3</v>
      </c>
      <c r="I13" s="37">
        <f>'CI Service Utilizer'!I13/'All Eligible'!I9</f>
        <v>0</v>
      </c>
      <c r="J13" s="38">
        <f>'CI Service Utilizer'!J13/'All Eligible'!J9</f>
        <v>6.0659162903551928E-4</v>
      </c>
    </row>
    <row r="14" spans="1:28" ht="15" customHeight="1">
      <c r="A14" s="35" t="s">
        <v>116</v>
      </c>
      <c r="B14" s="37">
        <f>'CI Service Utilizer'!B14/'All Eligible'!B10</f>
        <v>1.4165643592407216E-4</v>
      </c>
      <c r="C14" s="37">
        <f>'CI Service Utilizer'!C14/'All Eligible'!C10</f>
        <v>9.5432856169052488E-4</v>
      </c>
      <c r="D14" s="37">
        <f>'CI Service Utilizer'!D14/'All Eligible'!D10</f>
        <v>7.7475337017716021E-5</v>
      </c>
      <c r="E14" s="37">
        <f>'CI Service Utilizer'!E14/'All Eligible'!E10</f>
        <v>1.9450387618438967E-4</v>
      </c>
      <c r="F14" s="37">
        <f>'CI Service Utilizer'!F14/'All Eligible'!F10</f>
        <v>3.5741233469679522E-4</v>
      </c>
      <c r="G14" s="37">
        <f>'CI Service Utilizer'!G14/'All Eligible'!G10</f>
        <v>4.3557168784029036E-4</v>
      </c>
      <c r="H14" s="37">
        <f>'CI Service Utilizer'!H14/'All Eligible'!H10</f>
        <v>1.6765463145919405E-3</v>
      </c>
      <c r="I14" s="37">
        <f>'CI Service Utilizer'!I14/'All Eligible'!I10</f>
        <v>0</v>
      </c>
      <c r="J14" s="38">
        <f>'CI Service Utilizer'!J14/'All Eligible'!J10</f>
        <v>5.0011266274270581E-4</v>
      </c>
    </row>
    <row r="15" spans="1:28" ht="15" customHeight="1">
      <c r="A15" s="36" t="s">
        <v>110</v>
      </c>
      <c r="B15" s="39"/>
      <c r="C15" s="39"/>
      <c r="D15" s="39"/>
      <c r="E15" s="39"/>
      <c r="F15" s="39"/>
      <c r="G15" s="39"/>
      <c r="H15" s="39"/>
      <c r="I15" s="39"/>
      <c r="J15" s="39"/>
    </row>
    <row r="16" spans="1:28" ht="15" customHeight="1">
      <c r="A16" s="35" t="s">
        <v>117</v>
      </c>
      <c r="B16" s="37">
        <f>'CI Service Utilizer'!B16/'All Eligible'!B12</f>
        <v>9.1789435036027355E-5</v>
      </c>
      <c r="C16" s="37">
        <f>'CI Service Utilizer'!C16/'All Eligible'!C12</f>
        <v>6.6216395179446432E-4</v>
      </c>
      <c r="D16" s="37">
        <f>'CI Service Utilizer'!D16/'All Eligible'!D12</f>
        <v>2.5235956190380053E-5</v>
      </c>
      <c r="E16" s="37">
        <f>'CI Service Utilizer'!E16/'All Eligible'!E12</f>
        <v>1.898356565601779E-4</v>
      </c>
      <c r="F16" s="37">
        <f>'CI Service Utilizer'!F16/'All Eligible'!F12</f>
        <v>2.3201856148491879E-4</v>
      </c>
      <c r="G16" s="37">
        <f>'CI Service Utilizer'!G16/'All Eligible'!G12</f>
        <v>1.4113330040222991E-4</v>
      </c>
      <c r="H16" s="37">
        <f>'CI Service Utilizer'!H16/'All Eligible'!H12</f>
        <v>1.4522640797002527E-3</v>
      </c>
      <c r="I16" s="37">
        <f>'CI Service Utilizer'!I16/'All Eligible'!I12</f>
        <v>0</v>
      </c>
      <c r="J16" s="38">
        <f>'CI Service Utilizer'!J16/'All Eligible'!J12</f>
        <v>3.9125308178797298E-4</v>
      </c>
    </row>
    <row r="17" spans="1:10" ht="15" customHeight="1">
      <c r="A17" s="35" t="s">
        <v>118</v>
      </c>
      <c r="B17" s="37">
        <f>'CI Service Utilizer'!B17/'All Eligible'!B13</f>
        <v>8.9453439484748194E-5</v>
      </c>
      <c r="C17" s="37">
        <f>'CI Service Utilizer'!C17/'All Eligible'!C13</f>
        <v>2.5819777949909629E-4</v>
      </c>
      <c r="D17" s="37">
        <f>'CI Service Utilizer'!D17/'All Eligible'!D13</f>
        <v>1.482250055584377E-4</v>
      </c>
      <c r="E17" s="37">
        <f>'CI Service Utilizer'!E17/'All Eligible'!E13</f>
        <v>2.1217345179684393E-4</v>
      </c>
      <c r="F17" s="37">
        <f>'CI Service Utilizer'!F17/'All Eligible'!F13</f>
        <v>3.0205776854823487E-4</v>
      </c>
      <c r="G17" s="37">
        <f>'CI Service Utilizer'!G17/'All Eligible'!G13</f>
        <v>1.3839872673171406E-4</v>
      </c>
      <c r="H17" s="37">
        <f>'CI Service Utilizer'!H17/'All Eligible'!H13</f>
        <v>1.5357051446122344E-3</v>
      </c>
      <c r="I17" s="37">
        <f>'CI Service Utilizer'!I17/'All Eligible'!I13</f>
        <v>1.7780938833570413E-4</v>
      </c>
      <c r="J17" s="38">
        <f>'CI Service Utilizer'!J17/'All Eligible'!J13</f>
        <v>4.3681681586855498E-4</v>
      </c>
    </row>
    <row r="18" spans="1:10" ht="15" customHeight="1">
      <c r="A18" s="35" t="s">
        <v>119</v>
      </c>
      <c r="B18" s="37">
        <f>'CI Service Utilizer'!B18/'All Eligible'!B14</f>
        <v>2.6322716504343247E-4</v>
      </c>
      <c r="C18" s="37">
        <f>'CI Service Utilizer'!C18/'All Eligible'!C14</f>
        <v>1.1491317671092952E-3</v>
      </c>
      <c r="D18" s="37">
        <f>'CI Service Utilizer'!D18/'All Eligible'!D14</f>
        <v>1.461489745213621E-4</v>
      </c>
      <c r="E18" s="37">
        <f>'CI Service Utilizer'!E18/'All Eligible'!E14</f>
        <v>2.353494939985879E-4</v>
      </c>
      <c r="F18" s="37">
        <f>'CI Service Utilizer'!F18/'All Eligible'!F14</f>
        <v>3.7196845707484003E-4</v>
      </c>
      <c r="G18" s="37">
        <f>'CI Service Utilizer'!G18/'All Eligible'!G14</f>
        <v>1.3622122326658494E-4</v>
      </c>
      <c r="H18" s="37">
        <f>'CI Service Utilizer'!H18/'All Eligible'!H14</f>
        <v>1.564420605654263E-3</v>
      </c>
      <c r="I18" s="37">
        <f>'CI Service Utilizer'!I18/'All Eligible'!I14</f>
        <v>0</v>
      </c>
      <c r="J18" s="38">
        <f>'CI Service Utilizer'!J18/'All Eligible'!J14</f>
        <v>5.0839632087070657E-4</v>
      </c>
    </row>
    <row r="19" spans="1:10" ht="15" customHeight="1">
      <c r="A19" s="35" t="s">
        <v>120</v>
      </c>
      <c r="B19" s="37">
        <f>'CI Service Utilizer'!B19/'All Eligible'!B15</f>
        <v>4.3204009332066019E-5</v>
      </c>
      <c r="C19" s="37">
        <f>'CI Service Utilizer'!C19/'All Eligible'!C15</f>
        <v>5.0175614651279475E-4</v>
      </c>
      <c r="D19" s="37">
        <f>'CI Service Utilizer'!D19/'All Eligible'!D15</f>
        <v>1.4434527389515722E-4</v>
      </c>
      <c r="E19" s="37">
        <f>'CI Service Utilizer'!E19/'All Eligible'!E15</f>
        <v>1.0355987055016181E-4</v>
      </c>
      <c r="F19" s="37">
        <f>'CI Service Utilizer'!F19/'All Eligible'!F15</f>
        <v>4.7827526581067659E-4</v>
      </c>
      <c r="G19" s="37">
        <f>'CI Service Utilizer'!G19/'All Eligible'!G15</f>
        <v>3.3670033670033672E-4</v>
      </c>
      <c r="H19" s="37">
        <f>'CI Service Utilizer'!H19/'All Eligible'!H15</f>
        <v>2.4945175438596491E-3</v>
      </c>
      <c r="I19" s="37">
        <f>'CI Service Utilizer'!I19/'All Eligible'!I15</f>
        <v>0</v>
      </c>
      <c r="J19" s="38">
        <f>'CI Service Utilizer'!J19/'All Eligible'!J15</f>
        <v>6.3553566943944724E-4</v>
      </c>
    </row>
    <row r="20" spans="1:10">
      <c r="A20" s="36" t="s">
        <v>111</v>
      </c>
      <c r="B20" s="33"/>
      <c r="C20" s="33"/>
      <c r="D20" s="33"/>
      <c r="E20" s="33"/>
      <c r="F20" s="33"/>
      <c r="G20" s="33"/>
      <c r="H20" s="33"/>
      <c r="I20" s="33"/>
      <c r="J20" s="33"/>
    </row>
    <row r="21" spans="1:10">
      <c r="A21" s="35" t="s">
        <v>121</v>
      </c>
      <c r="B21" s="37">
        <f>'CI Service Utilizer'!B21/'All Eligible'!B17</f>
        <v>8.5962348491360784E-5</v>
      </c>
      <c r="C21" s="37">
        <f>'CI Service Utilizer'!C21/'All Eligible'!C17</f>
        <v>2.4789291026276647E-4</v>
      </c>
      <c r="D21" s="37">
        <f>'CI Service Utilizer'!D21/'All Eligible'!D17</f>
        <v>3.1064805964442743E-4</v>
      </c>
      <c r="E21" s="37">
        <f>'CI Service Utilizer'!E21/'All Eligible'!E17</f>
        <v>7.6930967278695248E-5</v>
      </c>
      <c r="F21" s="37">
        <f>'CI Service Utilizer'!F21/'All Eligible'!F17</f>
        <v>2.1922613175490518E-4</v>
      </c>
      <c r="G21" s="37">
        <f>'CI Service Utilizer'!G21/'All Eligible'!G17</f>
        <v>3.3207146177857477E-4</v>
      </c>
      <c r="H21" s="37">
        <f>'CI Service Utilizer'!H21/'All Eligible'!H17</f>
        <v>1.5664245010397818E-3</v>
      </c>
      <c r="I21" s="37">
        <f>'CI Service Utilizer'!I21/'All Eligible'!I17</f>
        <v>0</v>
      </c>
      <c r="J21" s="38">
        <f>'CI Service Utilizer'!J21/'All Eligible'!J17</f>
        <v>4.5368581492677309E-4</v>
      </c>
    </row>
    <row r="22" spans="1:10">
      <c r="A22" s="35" t="s">
        <v>122</v>
      </c>
      <c r="B22" s="37">
        <f>'CI Service Utilizer'!B22/'All Eligible'!B18</f>
        <v>1.6865539486444323E-4</v>
      </c>
      <c r="C22" s="37">
        <f>'CI Service Utilizer'!C22/'All Eligible'!C18</f>
        <v>7.3233247894544118E-4</v>
      </c>
      <c r="D22" s="37">
        <f>'CI Service Utilizer'!D22/'All Eligible'!D18</f>
        <v>1.4235550915820441E-4</v>
      </c>
      <c r="E22" s="37">
        <f>'CI Service Utilizer'!E22/'All Eligible'!E18</f>
        <v>1.5209511014220892E-4</v>
      </c>
      <c r="F22" s="37">
        <f>'CI Service Utilizer'!F22/'All Eligible'!F18</f>
        <v>3.2496840584943129E-4</v>
      </c>
      <c r="G22" s="37">
        <f>'CI Service Utilizer'!G22/'All Eligible'!G18</f>
        <v>2.6186579378068741E-4</v>
      </c>
      <c r="H22" s="37">
        <f>'CI Service Utilizer'!H22/'All Eligible'!H18</f>
        <v>1.4629994148002341E-3</v>
      </c>
      <c r="I22" s="37">
        <f>'CI Service Utilizer'!I22/'All Eligible'!I18</f>
        <v>0</v>
      </c>
      <c r="J22" s="38">
        <f>'CI Service Utilizer'!J22/'All Eligible'!J18</f>
        <v>4.5682496497675268E-4</v>
      </c>
    </row>
    <row r="23" spans="1:10">
      <c r="A23" s="35" t="s">
        <v>123</v>
      </c>
      <c r="B23" s="37">
        <f>'CI Service Utilizer'!B23/'All Eligible'!B19</f>
        <v>1.6732201121057475E-4</v>
      </c>
      <c r="C23" s="37">
        <f>'CI Service Utilizer'!C23/'All Eligible'!C19</f>
        <v>1.3225922808705061E-3</v>
      </c>
      <c r="D23" s="37">
        <f>'CI Service Utilizer'!D23/'All Eligible'!D19</f>
        <v>1.4057777465382724E-4</v>
      </c>
      <c r="E23" s="37">
        <f>'CI Service Utilizer'!E23/'All Eligible'!E19</f>
        <v>1.2558396543929271E-4</v>
      </c>
      <c r="F23" s="37">
        <f>'CI Service Utilizer'!F23/'All Eligible'!F19</f>
        <v>1.430615164520744E-4</v>
      </c>
      <c r="G23" s="37">
        <f>'CI Service Utilizer'!G23/'All Eligible'!G19</f>
        <v>4.5237172030502778E-4</v>
      </c>
      <c r="H23" s="37">
        <f>'CI Service Utilizer'!H23/'All Eligible'!H19</f>
        <v>1.5245104481535023E-3</v>
      </c>
      <c r="I23" s="37">
        <f>'CI Service Utilizer'!I23/'All Eligible'!I19</f>
        <v>0</v>
      </c>
      <c r="J23" s="38">
        <f>'CI Service Utilizer'!J23/'All Eligible'!J19</f>
        <v>4.737871050111714E-4</v>
      </c>
    </row>
    <row r="24" spans="1:10">
      <c r="A24" s="35" t="s">
        <v>124</v>
      </c>
      <c r="B24" s="37">
        <f>'CI Service Utilizer'!B24/'All Eligible'!B20</f>
        <v>2.0897768118364958E-4</v>
      </c>
      <c r="C24" s="37">
        <f>'CI Service Utilizer'!C24/'All Eligible'!C20</f>
        <v>0</v>
      </c>
      <c r="D24" s="37">
        <f>'CI Service Utilizer'!D24/'All Eligible'!D20</f>
        <v>4.6754096827734531E-5</v>
      </c>
      <c r="E24" s="37">
        <f>'CI Service Utilizer'!E24/'All Eligible'!E20</f>
        <v>1.4978655416032153E-4</v>
      </c>
      <c r="F24" s="37">
        <f>'CI Service Utilizer'!F24/'All Eligible'!F20</f>
        <v>2.8454561621910014E-4</v>
      </c>
      <c r="G24" s="37">
        <f>'CI Service Utilizer'!G24/'All Eligible'!G20</f>
        <v>1.9193857965451057E-4</v>
      </c>
      <c r="H24" s="37">
        <f>'CI Service Utilizer'!H24/'All Eligible'!H20</f>
        <v>1.4820592823712949E-3</v>
      </c>
      <c r="I24" s="37">
        <f>'CI Service Utilizer'!I24/'All Eligible'!I20</f>
        <v>0</v>
      </c>
      <c r="J24" s="38">
        <f>'CI Service Utilizer'!J24/'All Eligible'!J20</f>
        <v>4.040262966251334E-4</v>
      </c>
    </row>
    <row r="25" spans="1:10">
      <c r="A25" s="36" t="s">
        <v>112</v>
      </c>
      <c r="B25" s="33"/>
      <c r="C25" s="33"/>
      <c r="D25" s="33"/>
      <c r="E25" s="33"/>
      <c r="F25" s="33"/>
      <c r="G25" s="33"/>
      <c r="H25" s="33"/>
      <c r="I25" s="33"/>
      <c r="J25" s="33"/>
    </row>
    <row r="26" spans="1:10">
      <c r="A26" s="35" t="s">
        <v>141</v>
      </c>
      <c r="B26" s="37">
        <f>'CI Service Utilizer'!B26/'All Eligible'!B22</f>
        <v>4.1245617653124354E-5</v>
      </c>
      <c r="C26" s="37">
        <f>'CI Service Utilizer'!C26/'All Eligible'!C22</f>
        <v>9.3929787483855822E-4</v>
      </c>
      <c r="D26" s="37">
        <f>'CI Service Utilizer'!D26/'All Eligible'!D22</f>
        <v>1.1594471755866803E-4</v>
      </c>
      <c r="E26" s="37">
        <f>'CI Service Utilizer'!E26/'All Eligible'!E22</f>
        <v>1.2339585389930897E-4</v>
      </c>
      <c r="F26" s="37">
        <f>'CI Service Utilizer'!F26/'All Eligible'!F22</f>
        <v>1.7630465444287729E-4</v>
      </c>
      <c r="G26" s="37">
        <f>'CI Service Utilizer'!G26/'All Eligible'!G22</f>
        <v>5.6904400606980275E-4</v>
      </c>
      <c r="H26" s="37">
        <f>'CI Service Utilizer'!H26/'All Eligible'!H22</f>
        <v>1.230895476459124E-3</v>
      </c>
      <c r="I26" s="37">
        <f>'CI Service Utilizer'!I26/'All Eligible'!I22</f>
        <v>0</v>
      </c>
      <c r="J26" s="38">
        <f>'CI Service Utilizer'!J26/'All Eligible'!J22</f>
        <v>4.0158850564454954E-4</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B43A0-D0D9-44F5-A75A-6AB02AC628B3}">
  <sheetPr>
    <tabColor rgb="FF008770"/>
  </sheetPr>
  <dimension ref="A1:AB27"/>
  <sheetViews>
    <sheetView workbookViewId="0">
      <selection activeCell="K11" sqref="K11"/>
    </sheetView>
  </sheetViews>
  <sheetFormatPr defaultRowHeight="14.4"/>
  <cols>
    <col min="1" max="1" width="28.33203125" customWidth="1"/>
    <col min="2" max="11" width="11.6640625" customWidth="1"/>
    <col min="12" max="28" width="10.6640625" customWidth="1"/>
  </cols>
  <sheetData>
    <row r="1" spans="1:28" ht="24" customHeight="1">
      <c r="A1" s="66" t="s">
        <v>150</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151</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174</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0</v>
      </c>
      <c r="C6" s="50">
        <v>0</v>
      </c>
      <c r="D6" s="50">
        <v>0</v>
      </c>
      <c r="E6" s="50">
        <v>0</v>
      </c>
      <c r="F6" s="50">
        <v>0</v>
      </c>
      <c r="G6" s="50">
        <v>0</v>
      </c>
      <c r="H6" s="50">
        <v>0</v>
      </c>
      <c r="I6" s="50">
        <v>0</v>
      </c>
      <c r="J6" s="32">
        <v>0</v>
      </c>
    </row>
    <row r="7" spans="1:28" ht="15" customHeight="1">
      <c r="A7" s="35" t="s">
        <v>106</v>
      </c>
      <c r="B7" s="50">
        <v>0</v>
      </c>
      <c r="C7" s="50">
        <v>0</v>
      </c>
      <c r="D7" s="50">
        <v>0</v>
      </c>
      <c r="E7" s="50">
        <v>0</v>
      </c>
      <c r="F7" s="50">
        <v>0</v>
      </c>
      <c r="G7" s="50">
        <v>0</v>
      </c>
      <c r="H7" s="50">
        <v>0</v>
      </c>
      <c r="I7" s="50">
        <v>0</v>
      </c>
      <c r="J7" s="32">
        <v>0</v>
      </c>
    </row>
    <row r="8" spans="1:28" ht="15" customHeight="1">
      <c r="A8" s="35" t="s">
        <v>107</v>
      </c>
      <c r="B8" s="50">
        <v>0</v>
      </c>
      <c r="C8" s="50">
        <v>0</v>
      </c>
      <c r="D8" s="50">
        <v>0</v>
      </c>
      <c r="E8" s="50">
        <v>0</v>
      </c>
      <c r="F8" s="50">
        <v>0</v>
      </c>
      <c r="G8" s="50">
        <v>0</v>
      </c>
      <c r="H8" s="50">
        <v>0</v>
      </c>
      <c r="I8" s="50">
        <v>0</v>
      </c>
      <c r="J8" s="32">
        <v>0</v>
      </c>
    </row>
    <row r="9" spans="1:28" ht="15" customHeight="1">
      <c r="A9" s="35" t="s">
        <v>108</v>
      </c>
      <c r="B9" s="50">
        <v>0</v>
      </c>
      <c r="C9" s="50">
        <v>0</v>
      </c>
      <c r="D9" s="50">
        <v>0</v>
      </c>
      <c r="E9" s="50">
        <v>0</v>
      </c>
      <c r="F9" s="50">
        <v>0</v>
      </c>
      <c r="G9" s="50">
        <v>0</v>
      </c>
      <c r="H9" s="50">
        <v>0</v>
      </c>
      <c r="I9" s="50">
        <v>0</v>
      </c>
      <c r="J9" s="32">
        <v>0</v>
      </c>
    </row>
    <row r="10" spans="1:28" ht="15" customHeight="1">
      <c r="A10" s="36" t="s">
        <v>109</v>
      </c>
      <c r="B10" s="51">
        <v>0</v>
      </c>
      <c r="C10" s="51">
        <v>0</v>
      </c>
      <c r="D10" s="51">
        <v>0</v>
      </c>
      <c r="E10" s="51">
        <v>0</v>
      </c>
      <c r="F10" s="51">
        <v>0</v>
      </c>
      <c r="G10" s="51">
        <v>0</v>
      </c>
      <c r="H10" s="51">
        <v>0</v>
      </c>
      <c r="I10" s="33">
        <v>0</v>
      </c>
      <c r="J10" s="33">
        <v>0</v>
      </c>
    </row>
    <row r="11" spans="1:28" ht="15" customHeight="1">
      <c r="A11" s="35" t="s">
        <v>113</v>
      </c>
      <c r="B11" s="50">
        <v>0</v>
      </c>
      <c r="C11" s="50">
        <v>0</v>
      </c>
      <c r="D11" s="50">
        <v>0</v>
      </c>
      <c r="E11" s="50">
        <v>0</v>
      </c>
      <c r="F11" s="50">
        <v>0</v>
      </c>
      <c r="G11" s="50">
        <v>0</v>
      </c>
      <c r="H11" s="50">
        <v>0</v>
      </c>
      <c r="I11" s="50">
        <v>0</v>
      </c>
      <c r="J11" s="32">
        <v>0</v>
      </c>
    </row>
    <row r="12" spans="1:28" ht="15" customHeight="1">
      <c r="A12" s="35" t="s">
        <v>114</v>
      </c>
      <c r="B12" s="50">
        <v>0</v>
      </c>
      <c r="C12" s="50">
        <v>0</v>
      </c>
      <c r="D12" s="50">
        <v>0</v>
      </c>
      <c r="E12" s="50">
        <v>0</v>
      </c>
      <c r="F12" s="50">
        <v>0</v>
      </c>
      <c r="G12" s="50">
        <v>0</v>
      </c>
      <c r="H12" s="50">
        <v>0</v>
      </c>
      <c r="I12" s="50">
        <v>0</v>
      </c>
      <c r="J12" s="32">
        <v>0</v>
      </c>
    </row>
    <row r="13" spans="1:28" ht="15" customHeight="1">
      <c r="A13" s="35" t="s">
        <v>115</v>
      </c>
      <c r="B13" s="50">
        <v>22</v>
      </c>
      <c r="C13" s="50">
        <v>3</v>
      </c>
      <c r="D13" s="50">
        <v>5</v>
      </c>
      <c r="E13" s="50">
        <v>6</v>
      </c>
      <c r="F13" s="50">
        <v>5</v>
      </c>
      <c r="G13" s="50">
        <v>2</v>
      </c>
      <c r="H13" s="50">
        <v>18</v>
      </c>
      <c r="I13" s="31">
        <v>0</v>
      </c>
      <c r="J13" s="32">
        <v>61</v>
      </c>
    </row>
    <row r="14" spans="1:28" ht="15" customHeight="1">
      <c r="A14" s="35" t="s">
        <v>116</v>
      </c>
      <c r="B14" s="50">
        <v>31</v>
      </c>
      <c r="C14" s="50">
        <v>1</v>
      </c>
      <c r="D14" s="50">
        <v>6</v>
      </c>
      <c r="E14" s="50">
        <v>20</v>
      </c>
      <c r="F14" s="50">
        <v>6</v>
      </c>
      <c r="G14" s="50">
        <v>8</v>
      </c>
      <c r="H14" s="50">
        <v>16</v>
      </c>
      <c r="I14" s="31">
        <v>0</v>
      </c>
      <c r="J14" s="32">
        <v>88</v>
      </c>
    </row>
    <row r="15" spans="1:28" ht="15" customHeight="1">
      <c r="A15" s="36" t="s">
        <v>110</v>
      </c>
      <c r="B15" s="51">
        <v>49</v>
      </c>
      <c r="C15" s="51">
        <v>4</v>
      </c>
      <c r="D15" s="51">
        <v>11</v>
      </c>
      <c r="E15" s="51">
        <v>26</v>
      </c>
      <c r="F15" s="51">
        <v>11</v>
      </c>
      <c r="G15" s="51">
        <v>10</v>
      </c>
      <c r="H15" s="51">
        <v>32</v>
      </c>
      <c r="I15" s="33">
        <v>0</v>
      </c>
      <c r="J15" s="33">
        <v>143</v>
      </c>
    </row>
    <row r="16" spans="1:28" ht="15" customHeight="1">
      <c r="A16" s="35" t="s">
        <v>117</v>
      </c>
      <c r="B16" s="50">
        <v>17</v>
      </c>
      <c r="C16" s="50">
        <v>0</v>
      </c>
      <c r="D16" s="50">
        <v>9</v>
      </c>
      <c r="E16" s="50">
        <v>26</v>
      </c>
      <c r="F16" s="50">
        <v>10</v>
      </c>
      <c r="G16" s="50">
        <v>4</v>
      </c>
      <c r="H16" s="50">
        <v>14</v>
      </c>
      <c r="I16" s="31">
        <v>2</v>
      </c>
      <c r="J16" s="32">
        <v>82</v>
      </c>
    </row>
    <row r="17" spans="1:10" ht="15" customHeight="1">
      <c r="A17" s="35" t="s">
        <v>118</v>
      </c>
      <c r="B17" s="50">
        <v>24</v>
      </c>
      <c r="C17" s="50">
        <v>2</v>
      </c>
      <c r="D17" s="50">
        <v>12</v>
      </c>
      <c r="E17" s="50">
        <v>24</v>
      </c>
      <c r="F17" s="50">
        <v>14</v>
      </c>
      <c r="G17" s="50">
        <v>9</v>
      </c>
      <c r="H17" s="50">
        <v>30</v>
      </c>
      <c r="I17" s="31">
        <v>1</v>
      </c>
      <c r="J17" s="32">
        <v>116</v>
      </c>
    </row>
    <row r="18" spans="1:10" ht="15" customHeight="1">
      <c r="A18" s="35" t="s">
        <v>119</v>
      </c>
      <c r="B18" s="50">
        <v>21</v>
      </c>
      <c r="C18" s="50">
        <v>1</v>
      </c>
      <c r="D18" s="50">
        <v>16</v>
      </c>
      <c r="E18" s="50">
        <v>20</v>
      </c>
      <c r="F18" s="50">
        <v>20</v>
      </c>
      <c r="G18" s="50">
        <v>8</v>
      </c>
      <c r="H18" s="50">
        <v>31</v>
      </c>
      <c r="I18" s="31">
        <v>0</v>
      </c>
      <c r="J18" s="32">
        <v>117</v>
      </c>
    </row>
    <row r="19" spans="1:10" ht="15" customHeight="1">
      <c r="A19" s="35" t="s">
        <v>120</v>
      </c>
      <c r="B19" s="50">
        <v>32</v>
      </c>
      <c r="C19" s="50">
        <v>1</v>
      </c>
      <c r="D19" s="50">
        <v>10</v>
      </c>
      <c r="E19" s="50">
        <v>22</v>
      </c>
      <c r="F19" s="50">
        <v>22</v>
      </c>
      <c r="G19" s="50">
        <v>10</v>
      </c>
      <c r="H19" s="50">
        <v>37</v>
      </c>
      <c r="I19" s="31">
        <v>0</v>
      </c>
      <c r="J19" s="32">
        <v>134</v>
      </c>
    </row>
    <row r="20" spans="1:10">
      <c r="A20" s="36" t="s">
        <v>111</v>
      </c>
      <c r="B20" s="51">
        <v>76</v>
      </c>
      <c r="C20" s="51">
        <v>3</v>
      </c>
      <c r="D20" s="51">
        <v>46</v>
      </c>
      <c r="E20" s="51">
        <v>81</v>
      </c>
      <c r="F20" s="51">
        <v>62</v>
      </c>
      <c r="G20" s="51">
        <v>30</v>
      </c>
      <c r="H20" s="51">
        <v>106</v>
      </c>
      <c r="I20" s="33">
        <v>2</v>
      </c>
      <c r="J20" s="33">
        <v>406</v>
      </c>
    </row>
    <row r="21" spans="1:10">
      <c r="A21" s="35" t="s">
        <v>121</v>
      </c>
      <c r="B21" s="50">
        <v>22</v>
      </c>
      <c r="C21" s="50">
        <v>1</v>
      </c>
      <c r="D21" s="50">
        <v>8</v>
      </c>
      <c r="E21" s="50">
        <v>16</v>
      </c>
      <c r="F21" s="50">
        <v>24</v>
      </c>
      <c r="G21" s="50">
        <v>6</v>
      </c>
      <c r="H21" s="50">
        <v>28</v>
      </c>
      <c r="I21" s="31">
        <v>0</v>
      </c>
      <c r="J21" s="32">
        <v>105</v>
      </c>
    </row>
    <row r="22" spans="1:10">
      <c r="A22" s="35" t="s">
        <v>122</v>
      </c>
      <c r="B22" s="50">
        <v>22</v>
      </c>
      <c r="C22" s="50">
        <v>1</v>
      </c>
      <c r="D22" s="50">
        <v>19</v>
      </c>
      <c r="E22" s="50">
        <v>30</v>
      </c>
      <c r="F22" s="50">
        <v>26</v>
      </c>
      <c r="G22" s="50">
        <v>2</v>
      </c>
      <c r="H22" s="50">
        <v>35</v>
      </c>
      <c r="I22" s="31">
        <v>0</v>
      </c>
      <c r="J22" s="32">
        <v>135</v>
      </c>
    </row>
    <row r="23" spans="1:10">
      <c r="A23" s="35" t="s">
        <v>123</v>
      </c>
      <c r="B23" s="50">
        <v>25</v>
      </c>
      <c r="C23" s="50">
        <v>7</v>
      </c>
      <c r="D23" s="50">
        <v>14</v>
      </c>
      <c r="E23" s="50">
        <v>38</v>
      </c>
      <c r="F23" s="50">
        <v>14</v>
      </c>
      <c r="G23" s="50">
        <v>12</v>
      </c>
      <c r="H23" s="50">
        <v>50</v>
      </c>
      <c r="I23" s="31">
        <v>0</v>
      </c>
      <c r="J23" s="32">
        <v>160</v>
      </c>
    </row>
    <row r="24" spans="1:10">
      <c r="A24" s="35" t="s">
        <v>124</v>
      </c>
      <c r="B24" s="50">
        <v>20</v>
      </c>
      <c r="C24" s="50">
        <v>6</v>
      </c>
      <c r="D24" s="50">
        <v>19</v>
      </c>
      <c r="E24" s="50">
        <v>27</v>
      </c>
      <c r="F24" s="50">
        <v>14</v>
      </c>
      <c r="G24" s="50">
        <v>7</v>
      </c>
      <c r="H24" s="50">
        <v>48</v>
      </c>
      <c r="I24" s="31">
        <v>0</v>
      </c>
      <c r="J24" s="32">
        <v>141</v>
      </c>
    </row>
    <row r="25" spans="1:10">
      <c r="A25" s="36" t="s">
        <v>112</v>
      </c>
      <c r="B25" s="51">
        <v>71</v>
      </c>
      <c r="C25" s="51">
        <v>15</v>
      </c>
      <c r="D25" s="51">
        <v>56</v>
      </c>
      <c r="E25" s="51">
        <v>91</v>
      </c>
      <c r="F25" s="51">
        <v>73</v>
      </c>
      <c r="G25" s="51">
        <v>27</v>
      </c>
      <c r="H25" s="51">
        <v>145</v>
      </c>
      <c r="I25" s="33">
        <v>0</v>
      </c>
      <c r="J25" s="33">
        <v>477</v>
      </c>
    </row>
    <row r="26" spans="1:10">
      <c r="A26" s="35" t="s">
        <v>141</v>
      </c>
      <c r="B26" s="50">
        <v>8</v>
      </c>
      <c r="C26" s="50">
        <v>4</v>
      </c>
      <c r="D26" s="50">
        <v>18</v>
      </c>
      <c r="E26" s="50">
        <v>22</v>
      </c>
      <c r="F26" s="50">
        <v>12</v>
      </c>
      <c r="G26" s="50">
        <v>6</v>
      </c>
      <c r="H26" s="50">
        <v>45</v>
      </c>
      <c r="I26" s="31">
        <v>0</v>
      </c>
      <c r="J26" s="32">
        <v>115</v>
      </c>
    </row>
    <row r="27" spans="1:10">
      <c r="A27" s="36" t="s">
        <v>142</v>
      </c>
      <c r="B27" s="51">
        <v>8</v>
      </c>
      <c r="C27" s="51">
        <v>4</v>
      </c>
      <c r="D27" s="51">
        <v>18</v>
      </c>
      <c r="E27" s="51">
        <v>22</v>
      </c>
      <c r="F27" s="51">
        <v>12</v>
      </c>
      <c r="G27" s="51">
        <v>6</v>
      </c>
      <c r="H27" s="51">
        <v>45</v>
      </c>
      <c r="I27" s="33">
        <v>0</v>
      </c>
      <c r="J27" s="33">
        <v>115</v>
      </c>
    </row>
  </sheetData>
  <mergeCells count="3">
    <mergeCell ref="A1:H1"/>
    <mergeCell ref="A2:H2"/>
    <mergeCell ref="A3:M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2735-DA2E-4EF3-B368-65528E7D7C46}">
  <sheetPr>
    <tabColor rgb="FF008770"/>
  </sheetPr>
  <dimension ref="A1:AB27"/>
  <sheetViews>
    <sheetView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150</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152</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175</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'Crisis Psyco Service Utilities'!B6/'All Eligible'!B2</f>
        <v>0</v>
      </c>
      <c r="C6" s="37">
        <f>'Crisis Psyco Service Utilities'!C6/'All Eligible'!C2</f>
        <v>0</v>
      </c>
      <c r="D6" s="37">
        <f>'Crisis Psyco Service Utilities'!D6/'All Eligible'!D2</f>
        <v>0</v>
      </c>
      <c r="E6" s="37">
        <f>'Crisis Psyco Service Utilities'!E6/'All Eligible'!E2</f>
        <v>0</v>
      </c>
      <c r="F6" s="37">
        <f>'Crisis Psyco Service Utilities'!F6/'All Eligible'!F2</f>
        <v>0</v>
      </c>
      <c r="G6" s="37">
        <f>'Crisis Psyco Service Utilities'!G6/'All Eligible'!G2</f>
        <v>0</v>
      </c>
      <c r="H6" s="37">
        <f>'Crisis Psyco Service Utilities'!H6/'All Eligible'!H2</f>
        <v>0</v>
      </c>
      <c r="I6" s="37">
        <f>'Crisis Psyco Service Utilities'!I6/'All Eligible'!I2</f>
        <v>0</v>
      </c>
      <c r="J6" s="38">
        <f>'Crisis Psyco Service Utilities'!J6/'All Eligible'!J2</f>
        <v>0</v>
      </c>
    </row>
    <row r="7" spans="1:28" ht="15" customHeight="1">
      <c r="A7" s="35" t="s">
        <v>106</v>
      </c>
      <c r="B7" s="37">
        <f>'Crisis Psyco Service Utilities'!B7/'All Eligible'!B3</f>
        <v>0</v>
      </c>
      <c r="C7" s="37">
        <f>'Crisis Psyco Service Utilities'!C7/'All Eligible'!C3</f>
        <v>0</v>
      </c>
      <c r="D7" s="37">
        <f>'Crisis Psyco Service Utilities'!D7/'All Eligible'!D3</f>
        <v>0</v>
      </c>
      <c r="E7" s="37">
        <f>'Crisis Psyco Service Utilities'!E7/'All Eligible'!E3</f>
        <v>0</v>
      </c>
      <c r="F7" s="37">
        <f>'Crisis Psyco Service Utilities'!F7/'All Eligible'!F3</f>
        <v>0</v>
      </c>
      <c r="G7" s="37">
        <f>'Crisis Psyco Service Utilities'!G7/'All Eligible'!G3</f>
        <v>0</v>
      </c>
      <c r="H7" s="37">
        <f>'Crisis Psyco Service Utilities'!H7/'All Eligible'!H3</f>
        <v>0</v>
      </c>
      <c r="I7" s="37">
        <f>'Crisis Psyco Service Utilities'!I7/'All Eligible'!I3</f>
        <v>0</v>
      </c>
      <c r="J7" s="38">
        <f>'Crisis Psyco Service Utilities'!J7/'All Eligible'!J3</f>
        <v>0</v>
      </c>
    </row>
    <row r="8" spans="1:28" ht="15" customHeight="1">
      <c r="A8" s="35" t="s">
        <v>107</v>
      </c>
      <c r="B8" s="37">
        <f>'Crisis Psyco Service Utilities'!B8/'All Eligible'!B4</f>
        <v>0</v>
      </c>
      <c r="C8" s="37">
        <f>'Crisis Psyco Service Utilities'!C8/'All Eligible'!C4</f>
        <v>0</v>
      </c>
      <c r="D8" s="37">
        <f>'Crisis Psyco Service Utilities'!D8/'All Eligible'!D4</f>
        <v>0</v>
      </c>
      <c r="E8" s="37">
        <f>'Crisis Psyco Service Utilities'!E8/'All Eligible'!E4</f>
        <v>0</v>
      </c>
      <c r="F8" s="37">
        <f>'Crisis Psyco Service Utilities'!F8/'All Eligible'!F4</f>
        <v>0</v>
      </c>
      <c r="G8" s="37">
        <f>'Crisis Psyco Service Utilities'!G8/'All Eligible'!G4</f>
        <v>0</v>
      </c>
      <c r="H8" s="37">
        <f>'Crisis Psyco Service Utilities'!H8/'All Eligible'!H4</f>
        <v>0</v>
      </c>
      <c r="I8" s="37">
        <f>'Crisis Psyco Service Utilities'!I8/'All Eligible'!I4</f>
        <v>0</v>
      </c>
      <c r="J8" s="38">
        <f>'Crisis Psyco Service Utilities'!J8/'All Eligible'!J4</f>
        <v>0</v>
      </c>
    </row>
    <row r="9" spans="1:28" ht="15" customHeight="1">
      <c r="A9" s="35" t="s">
        <v>108</v>
      </c>
      <c r="B9" s="37">
        <f>'Crisis Psyco Service Utilities'!B9/'All Eligible'!B5</f>
        <v>0</v>
      </c>
      <c r="C9" s="37">
        <f>'Crisis Psyco Service Utilities'!C9/'All Eligible'!C5</f>
        <v>0</v>
      </c>
      <c r="D9" s="37">
        <f>'Crisis Psyco Service Utilities'!D9/'All Eligible'!D5</f>
        <v>0</v>
      </c>
      <c r="E9" s="37">
        <f>'Crisis Psyco Service Utilities'!E9/'All Eligible'!E5</f>
        <v>0</v>
      </c>
      <c r="F9" s="37">
        <f>'Crisis Psyco Service Utilities'!F9/'All Eligible'!F5</f>
        <v>0</v>
      </c>
      <c r="G9" s="37">
        <f>'Crisis Psyco Service Utilities'!G9/'All Eligible'!G5</f>
        <v>0</v>
      </c>
      <c r="H9" s="37">
        <f>'Crisis Psyco Service Utilities'!H9/'All Eligible'!H5</f>
        <v>0</v>
      </c>
      <c r="I9" s="37">
        <f>'Crisis Psyco Service Utilities'!I9/'All Eligible'!I5</f>
        <v>0</v>
      </c>
      <c r="J9" s="38">
        <f>'Crisis Psyco Service Utilities'!J9/'All Eligible'!J5</f>
        <v>0</v>
      </c>
    </row>
    <row r="10" spans="1:28" ht="15" customHeight="1">
      <c r="A10" s="36" t="s">
        <v>109</v>
      </c>
      <c r="B10" s="39"/>
      <c r="C10" s="39"/>
      <c r="D10" s="39"/>
      <c r="E10" s="39"/>
      <c r="F10" s="39"/>
      <c r="G10" s="39"/>
      <c r="H10" s="39"/>
      <c r="I10" s="39"/>
      <c r="J10" s="39"/>
    </row>
    <row r="11" spans="1:28" ht="15" customHeight="1">
      <c r="A11" s="35" t="s">
        <v>113</v>
      </c>
      <c r="B11" s="37">
        <f>'Crisis Psyco Service Utilities'!B11/'All Eligible'!B7</f>
        <v>0</v>
      </c>
      <c r="C11" s="37">
        <f>'Crisis Psyco Service Utilities'!C11/'All Eligible'!C7</f>
        <v>0</v>
      </c>
      <c r="D11" s="37">
        <f>'Crisis Psyco Service Utilities'!D11/'All Eligible'!D7</f>
        <v>0</v>
      </c>
      <c r="E11" s="37">
        <f>'Crisis Psyco Service Utilities'!E11/'All Eligible'!E7</f>
        <v>0</v>
      </c>
      <c r="F11" s="37">
        <f>'Crisis Psyco Service Utilities'!F11/'All Eligible'!F7</f>
        <v>0</v>
      </c>
      <c r="G11" s="37">
        <f>'Crisis Psyco Service Utilities'!G11/'All Eligible'!G7</f>
        <v>0</v>
      </c>
      <c r="H11" s="37">
        <f>'Crisis Psyco Service Utilities'!H11/'All Eligible'!H7</f>
        <v>0</v>
      </c>
      <c r="I11" s="37">
        <f>'Crisis Psyco Service Utilities'!I11/'All Eligible'!I7</f>
        <v>0</v>
      </c>
      <c r="J11" s="38">
        <f>'Crisis Psyco Service Utilities'!J11/'All Eligible'!J7</f>
        <v>0</v>
      </c>
    </row>
    <row r="12" spans="1:28" ht="15" customHeight="1">
      <c r="A12" s="35" t="s">
        <v>114</v>
      </c>
      <c r="B12" s="37">
        <f>'Crisis Psyco Service Utilities'!B12/'All Eligible'!B8</f>
        <v>0</v>
      </c>
      <c r="C12" s="37">
        <f>'Crisis Psyco Service Utilities'!C12/'All Eligible'!C8</f>
        <v>0</v>
      </c>
      <c r="D12" s="37">
        <f>'Crisis Psyco Service Utilities'!D12/'All Eligible'!D8</f>
        <v>0</v>
      </c>
      <c r="E12" s="37">
        <f>'Crisis Psyco Service Utilities'!E12/'All Eligible'!E8</f>
        <v>0</v>
      </c>
      <c r="F12" s="37">
        <f>'Crisis Psyco Service Utilities'!F12/'All Eligible'!F8</f>
        <v>0</v>
      </c>
      <c r="G12" s="37">
        <f>'Crisis Psyco Service Utilities'!G12/'All Eligible'!G8</f>
        <v>0</v>
      </c>
      <c r="H12" s="37">
        <f>'Crisis Psyco Service Utilities'!H12/'All Eligible'!H8</f>
        <v>0</v>
      </c>
      <c r="I12" s="37">
        <f>'Crisis Psyco Service Utilities'!I12/'All Eligible'!I8</f>
        <v>0</v>
      </c>
      <c r="J12" s="38">
        <f>'Crisis Psyco Service Utilities'!J12/'All Eligible'!J8</f>
        <v>0</v>
      </c>
    </row>
    <row r="13" spans="1:28" ht="15" customHeight="1">
      <c r="A13" s="35" t="s">
        <v>115</v>
      </c>
      <c r="B13" s="37">
        <f>'Crisis Psyco Service Utilities'!B13/'All Eligible'!B9</f>
        <v>1.0674947838323063E-3</v>
      </c>
      <c r="C13" s="37">
        <f>'Crisis Psyco Service Utilities'!C13/'All Eligible'!C9</f>
        <v>4.1893590280687055E-4</v>
      </c>
      <c r="D13" s="37">
        <f>'Crisis Psyco Service Utilities'!D13/'All Eligible'!D9</f>
        <v>1.3208294809140139E-4</v>
      </c>
      <c r="E13" s="37">
        <f>'Crisis Psyco Service Utilities'!E13/'All Eligible'!E9</f>
        <v>1.7065817168212071E-4</v>
      </c>
      <c r="F13" s="37">
        <f>'Crisis Psyco Service Utilities'!F13/'All Eligible'!F9</f>
        <v>2.0322724870950698E-4</v>
      </c>
      <c r="G13" s="37">
        <f>'Crisis Psyco Service Utilities'!G13/'All Eligible'!G9</f>
        <v>1.4926487051272484E-4</v>
      </c>
      <c r="H13" s="37">
        <f>'Crisis Psyco Service Utilities'!H13/'All Eligible'!H9</f>
        <v>5.4859650726890368E-4</v>
      </c>
      <c r="I13" s="37">
        <f>'Crisis Psyco Service Utilities'!I13/'All Eligible'!I9</f>
        <v>0</v>
      </c>
      <c r="J13" s="38">
        <f>'Crisis Psyco Service Utilities'!J13/'All Eligible'!J9</f>
        <v>3.4261193862191369E-4</v>
      </c>
    </row>
    <row r="14" spans="1:28" ht="15" customHeight="1">
      <c r="A14" s="35" t="s">
        <v>116</v>
      </c>
      <c r="B14" s="37">
        <f>'Crisis Psyco Service Utilities'!B14/'All Eligible'!B10</f>
        <v>1.4637831712154123E-3</v>
      </c>
      <c r="C14" s="37">
        <f>'Crisis Psyco Service Utilities'!C14/'All Eligible'!C10</f>
        <v>1.3633265167007499E-4</v>
      </c>
      <c r="D14" s="37">
        <f>'Crisis Psyco Service Utilities'!D14/'All Eligible'!D10</f>
        <v>1.5495067403543204E-4</v>
      </c>
      <c r="E14" s="37">
        <f>'Crisis Psyco Service Utilities'!E14/'All Eligible'!E10</f>
        <v>5.5572536052682765E-4</v>
      </c>
      <c r="F14" s="37">
        <f>'Crisis Psyco Service Utilities'!F14/'All Eligible'!F10</f>
        <v>2.3827488979786347E-4</v>
      </c>
      <c r="G14" s="37">
        <f>'Crisis Psyco Service Utilities'!G14/'All Eligible'!G10</f>
        <v>5.8076225045372055E-4</v>
      </c>
      <c r="H14" s="37">
        <f>'Crisis Psyco Service Utilities'!H14/'All Eligible'!H10</f>
        <v>4.7901323274055445E-4</v>
      </c>
      <c r="I14" s="37">
        <f>'Crisis Psyco Service Utilities'!I14/'All Eligible'!I10</f>
        <v>0</v>
      </c>
      <c r="J14" s="38">
        <f>'Crisis Psyco Service Utilities'!J14/'All Eligible'!J10</f>
        <v>4.8362543210283637E-4</v>
      </c>
    </row>
    <row r="15" spans="1:28" ht="15" customHeight="1">
      <c r="A15" s="36" t="s">
        <v>110</v>
      </c>
      <c r="B15" s="39"/>
      <c r="C15" s="39"/>
      <c r="D15" s="39"/>
      <c r="E15" s="39"/>
      <c r="F15" s="39"/>
      <c r="G15" s="39"/>
      <c r="H15" s="39"/>
      <c r="I15" s="39"/>
      <c r="J15" s="39"/>
    </row>
    <row r="16" spans="1:28" ht="15" customHeight="1">
      <c r="A16" s="35" t="s">
        <v>117</v>
      </c>
      <c r="B16" s="37">
        <f>'Crisis Psyco Service Utilities'!B16/'All Eligible'!B12</f>
        <v>7.8021019780623248E-4</v>
      </c>
      <c r="C16" s="37">
        <f>'Crisis Psyco Service Utilities'!C16/'All Eligible'!C12</f>
        <v>0</v>
      </c>
      <c r="D16" s="37">
        <f>'Crisis Psyco Service Utilities'!D16/'All Eligible'!D12</f>
        <v>2.2712360571342047E-4</v>
      </c>
      <c r="E16" s="37">
        <f>'Crisis Psyco Service Utilities'!E16/'All Eligible'!E12</f>
        <v>7.0510386722351793E-4</v>
      </c>
      <c r="F16" s="37">
        <f>'Crisis Psyco Service Utilities'!F16/'All Eligible'!F12</f>
        <v>3.8669760247486468E-4</v>
      </c>
      <c r="G16" s="37">
        <f>'Crisis Psyco Service Utilities'!G16/'All Eligible'!G12</f>
        <v>2.8226660080445982E-4</v>
      </c>
      <c r="H16" s="37">
        <f>'Crisis Psyco Service Utilities'!H16/'All Eligible'!H12</f>
        <v>4.0663394231607076E-4</v>
      </c>
      <c r="I16" s="37">
        <f>'Crisis Psyco Service Utilities'!I16/'All Eligible'!I12</f>
        <v>3.1847133757961782E-4</v>
      </c>
      <c r="J16" s="38">
        <f>'Crisis Psyco Service Utilities'!J16/'All Eligible'!J12</f>
        <v>4.3948976310429844E-4</v>
      </c>
    </row>
    <row r="17" spans="1:10" ht="15" customHeight="1">
      <c r="A17" s="35" t="s">
        <v>118</v>
      </c>
      <c r="B17" s="37">
        <f>'Crisis Psyco Service Utilities'!B17/'All Eligible'!B13</f>
        <v>1.0734412738169783E-3</v>
      </c>
      <c r="C17" s="37">
        <f>'Crisis Psyco Service Utilities'!C17/'All Eligible'!C13</f>
        <v>2.5819777949909629E-4</v>
      </c>
      <c r="D17" s="37">
        <f>'Crisis Psyco Service Utilities'!D17/'All Eligible'!D13</f>
        <v>2.964500111168754E-4</v>
      </c>
      <c r="E17" s="37">
        <f>'Crisis Psyco Service Utilities'!E17/'All Eligible'!E13</f>
        <v>6.3652035539053179E-4</v>
      </c>
      <c r="F17" s="37">
        <f>'Crisis Psyco Service Utilities'!F17/'All Eligible'!F13</f>
        <v>5.2860109495941096E-4</v>
      </c>
      <c r="G17" s="37">
        <f>'Crisis Psyco Service Utilities'!G17/'All Eligible'!G13</f>
        <v>6.2279427029271332E-4</v>
      </c>
      <c r="H17" s="37">
        <f>'Crisis Psyco Service Utilities'!H17/'All Eligible'!H13</f>
        <v>8.5316952478457471E-4</v>
      </c>
      <c r="I17" s="37">
        <f>'Crisis Psyco Service Utilities'!I17/'All Eligible'!I13</f>
        <v>1.7780938833570413E-4</v>
      </c>
      <c r="J17" s="38">
        <f>'Crisis Psyco Service Utilities'!J17/'All Eligible'!J13</f>
        <v>6.1049097157532984E-4</v>
      </c>
    </row>
    <row r="18" spans="1:10" ht="15" customHeight="1">
      <c r="A18" s="35" t="s">
        <v>119</v>
      </c>
      <c r="B18" s="37">
        <f>'Crisis Psyco Service Utilities'!B18/'All Eligible'!B14</f>
        <v>9.2129507765201365E-4</v>
      </c>
      <c r="C18" s="37">
        <f>'Crisis Psyco Service Utilities'!C18/'All Eligible'!C14</f>
        <v>1.2768130745658836E-4</v>
      </c>
      <c r="D18" s="37">
        <f>'Crisis Psyco Service Utilities'!D18/'All Eligible'!D14</f>
        <v>3.8973059872363227E-4</v>
      </c>
      <c r="E18" s="37">
        <f>'Crisis Psyco Service Utilities'!E18/'All Eligible'!E14</f>
        <v>5.2299887555241756E-4</v>
      </c>
      <c r="F18" s="37">
        <f>'Crisis Psyco Service Utilities'!F18/'All Eligible'!F14</f>
        <v>7.4393691414968005E-4</v>
      </c>
      <c r="G18" s="37">
        <f>'Crisis Psyco Service Utilities'!G18/'All Eligible'!G14</f>
        <v>5.4488489306633978E-4</v>
      </c>
      <c r="H18" s="37">
        <f>'Crisis Psyco Service Utilities'!H18/'All Eligible'!H14</f>
        <v>8.6601854955860986E-4</v>
      </c>
      <c r="I18" s="37">
        <f>'Crisis Psyco Service Utilities'!I18/'All Eligible'!I14</f>
        <v>0</v>
      </c>
      <c r="J18" s="38">
        <f>'Crisis Psyco Service Utilities'!J18/'All Eligible'!J14</f>
        <v>6.069629545089047E-4</v>
      </c>
    </row>
    <row r="19" spans="1:10" ht="15" customHeight="1">
      <c r="A19" s="35" t="s">
        <v>120</v>
      </c>
      <c r="B19" s="37">
        <f>'Crisis Psyco Service Utilities'!B19/'All Eligible'!B15</f>
        <v>1.3825282986261126E-3</v>
      </c>
      <c r="C19" s="37">
        <f>'Crisis Psyco Service Utilities'!C19/'All Eligible'!C15</f>
        <v>1.2543903662819869E-4</v>
      </c>
      <c r="D19" s="37">
        <f>'Crisis Psyco Service Utilities'!D19/'All Eligible'!D15</f>
        <v>2.4057545649192868E-4</v>
      </c>
      <c r="E19" s="37">
        <f>'Crisis Psyco Service Utilities'!E19/'All Eligible'!E15</f>
        <v>5.6957928802588999E-4</v>
      </c>
      <c r="F19" s="37">
        <f>'Crisis Psyco Service Utilities'!F19/'All Eligible'!F15</f>
        <v>8.0938891137191421E-4</v>
      </c>
      <c r="G19" s="37">
        <f>'Crisis Psyco Service Utilities'!G19/'All Eligible'!G15</f>
        <v>6.7340067340067344E-4</v>
      </c>
      <c r="H19" s="37">
        <f>'Crisis Psyco Service Utilities'!H19/'All Eligible'!H15</f>
        <v>1.0142543859649122E-3</v>
      </c>
      <c r="I19" s="37">
        <f>'Crisis Psyco Service Utilities'!I19/'All Eligible'!I15</f>
        <v>0</v>
      </c>
      <c r="J19" s="38">
        <f>'Crisis Psyco Service Utilities'!J19/'All Eligible'!J15</f>
        <v>6.8678854600714469E-4</v>
      </c>
    </row>
    <row r="20" spans="1:10">
      <c r="A20" s="36" t="s">
        <v>111</v>
      </c>
      <c r="B20" s="33"/>
      <c r="C20" s="33"/>
      <c r="D20" s="33"/>
      <c r="E20" s="33"/>
      <c r="F20" s="33"/>
      <c r="G20" s="33"/>
      <c r="H20" s="33"/>
      <c r="I20" s="33"/>
      <c r="J20" s="33"/>
    </row>
    <row r="21" spans="1:10">
      <c r="A21" s="35" t="s">
        <v>121</v>
      </c>
      <c r="B21" s="37">
        <f>'Crisis Psyco Service Utilities'!B21/'All Eligible'!B17</f>
        <v>9.4558583340496861E-4</v>
      </c>
      <c r="C21" s="37">
        <f>'Crisis Psyco Service Utilities'!C21/'All Eligible'!C17</f>
        <v>1.2394645513138323E-4</v>
      </c>
      <c r="D21" s="37">
        <f>'Crisis Psyco Service Utilities'!D21/'All Eligible'!D17</f>
        <v>1.9116803670426305E-4</v>
      </c>
      <c r="E21" s="37">
        <f>'Crisis Psyco Service Utilities'!E21/'All Eligible'!E17</f>
        <v>4.1029849215304132E-4</v>
      </c>
      <c r="F21" s="37">
        <f>'Crisis Psyco Service Utilities'!F21/'All Eligible'!F17</f>
        <v>8.7690452701962073E-4</v>
      </c>
      <c r="G21" s="37">
        <f>'Crisis Psyco Service Utilities'!G21/'All Eligible'!G17</f>
        <v>3.984857541342897E-4</v>
      </c>
      <c r="H21" s="37">
        <f>'Crisis Psyco Service Utilities'!H21/'All Eligible'!H17</f>
        <v>7.5620493153644641E-4</v>
      </c>
      <c r="I21" s="37">
        <f>'Crisis Psyco Service Utilities'!I21/'All Eligible'!I17</f>
        <v>0</v>
      </c>
      <c r="J21" s="38">
        <f>'Crisis Psyco Service Utilities'!J21/'All Eligible'!J17</f>
        <v>5.3524730974506931E-4</v>
      </c>
    </row>
    <row r="22" spans="1:10">
      <c r="A22" s="35" t="s">
        <v>122</v>
      </c>
      <c r="B22" s="37">
        <f>'Crisis Psyco Service Utilities'!B22/'All Eligible'!B18</f>
        <v>9.2760467175443772E-4</v>
      </c>
      <c r="C22" s="37">
        <f>'Crisis Psyco Service Utilities'!C22/'All Eligible'!C18</f>
        <v>1.2205541315757354E-4</v>
      </c>
      <c r="D22" s="37">
        <f>'Crisis Psyco Service Utilities'!D22/'All Eligible'!D18</f>
        <v>4.5079244566764736E-4</v>
      </c>
      <c r="E22" s="37">
        <f>'Crisis Psyco Service Utilities'!E22/'All Eligible'!E18</f>
        <v>7.6047555071104462E-4</v>
      </c>
      <c r="F22" s="37">
        <f>'Crisis Psyco Service Utilities'!F22/'All Eligible'!F18</f>
        <v>9.3879761689835705E-4</v>
      </c>
      <c r="G22" s="37">
        <f>'Crisis Psyco Service Utilities'!G22/'All Eligible'!G18</f>
        <v>1.309328968903437E-4</v>
      </c>
      <c r="H22" s="37">
        <f>'Crisis Psyco Service Utilities'!H22/'All Eligible'!H18</f>
        <v>9.30999627600149E-4</v>
      </c>
      <c r="I22" s="37">
        <f>'Crisis Psyco Service Utilities'!I22/'All Eligible'!I18</f>
        <v>0</v>
      </c>
      <c r="J22" s="38">
        <f>'Crisis Psyco Service Utilities'!J22/'All Eligible'!J18</f>
        <v>6.8523744746512908E-4</v>
      </c>
    </row>
    <row r="23" spans="1:10">
      <c r="A23" s="35" t="s">
        <v>123</v>
      </c>
      <c r="B23" s="37">
        <f>'Crisis Psyco Service Utilities'!B23/'All Eligible'!B19</f>
        <v>1.0457625700660922E-3</v>
      </c>
      <c r="C23" s="37">
        <f>'Crisis Psyco Service Utilities'!C23/'All Eligible'!C19</f>
        <v>8.4164963328123125E-4</v>
      </c>
      <c r="D23" s="37">
        <f>'Crisis Psyco Service Utilities'!D23/'All Eligible'!D19</f>
        <v>3.2801480752559685E-4</v>
      </c>
      <c r="E23" s="37">
        <f>'Crisis Psyco Service Utilities'!E23/'All Eligible'!E19</f>
        <v>9.5443813733862458E-4</v>
      </c>
      <c r="F23" s="37">
        <f>'Crisis Psyco Service Utilities'!F23/'All Eligible'!F19</f>
        <v>5.0071530758226033E-4</v>
      </c>
      <c r="G23" s="37">
        <f>'Crisis Psyco Service Utilities'!G23/'All Eligible'!G19</f>
        <v>7.7549437766576189E-4</v>
      </c>
      <c r="H23" s="37">
        <f>'Crisis Psyco Service Utilities'!H23/'All Eligible'!H19</f>
        <v>1.314233144959916E-3</v>
      </c>
      <c r="I23" s="37">
        <f>'Crisis Psyco Service Utilities'!I23/'All Eligible'!I19</f>
        <v>0</v>
      </c>
      <c r="J23" s="38">
        <f>'Crisis Psyco Service Utilities'!J23/'All Eligible'!J19</f>
        <v>7.9795722949249919E-4</v>
      </c>
    </row>
    <row r="24" spans="1:10">
      <c r="A24" s="35" t="s">
        <v>124</v>
      </c>
      <c r="B24" s="37">
        <f>'Crisis Psyco Service Utilities'!B24/'All Eligible'!B20</f>
        <v>8.3591072473459833E-4</v>
      </c>
      <c r="C24" s="37">
        <f>'Crisis Psyco Service Utilities'!C24/'All Eligible'!C20</f>
        <v>7.18562874251497E-4</v>
      </c>
      <c r="D24" s="37">
        <f>'Crisis Psyco Service Utilities'!D24/'All Eligible'!D20</f>
        <v>4.4416391986347805E-4</v>
      </c>
      <c r="E24" s="37">
        <f>'Crisis Psyco Service Utilities'!E24/'All Eligible'!E20</f>
        <v>6.7403949372144695E-4</v>
      </c>
      <c r="F24" s="37">
        <f>'Crisis Psyco Service Utilities'!F24/'All Eligible'!F20</f>
        <v>4.9795482838342522E-4</v>
      </c>
      <c r="G24" s="37">
        <f>'Crisis Psyco Service Utilities'!G24/'All Eligible'!G20</f>
        <v>4.4785668586052463E-4</v>
      </c>
      <c r="H24" s="37">
        <f>'Crisis Psyco Service Utilities'!H24/'All Eligible'!H20</f>
        <v>1.2480499219968799E-3</v>
      </c>
      <c r="I24" s="37">
        <f>'Crisis Psyco Service Utilities'!I24/'All Eligible'!I20</f>
        <v>0</v>
      </c>
      <c r="J24" s="38">
        <f>'Crisis Psyco Service Utilities'!J24/'All Eligible'!J20</f>
        <v>7.0330503486597305E-4</v>
      </c>
    </row>
    <row r="25" spans="1:10">
      <c r="A25" s="36" t="s">
        <v>112</v>
      </c>
      <c r="B25" s="33"/>
      <c r="C25" s="33"/>
      <c r="D25" s="33"/>
      <c r="E25" s="33"/>
      <c r="F25" s="33"/>
      <c r="G25" s="33"/>
      <c r="H25" s="33"/>
      <c r="I25" s="33"/>
      <c r="J25" s="33"/>
    </row>
    <row r="26" spans="1:10">
      <c r="A26" s="35" t="s">
        <v>141</v>
      </c>
      <c r="B26" s="37">
        <f>'Crisis Psyco Service Utilities'!B26/'All Eligible'!B22</f>
        <v>3.2996494122499484E-4</v>
      </c>
      <c r="C26" s="37">
        <f>'Crisis Psyco Service Utilities'!C26/'All Eligible'!C22</f>
        <v>4.6964893741927911E-4</v>
      </c>
      <c r="D26" s="37">
        <f>'Crisis Psyco Service Utilities'!D26/'All Eligible'!D22</f>
        <v>4.174009832112049E-4</v>
      </c>
      <c r="E26" s="37">
        <f>'Crisis Psyco Service Utilities'!E26/'All Eligible'!E22</f>
        <v>5.4294175715695954E-4</v>
      </c>
      <c r="F26" s="37">
        <f>'Crisis Psyco Service Utilities'!F26/'All Eligible'!F22</f>
        <v>4.231311706629055E-4</v>
      </c>
      <c r="G26" s="37">
        <f>'Crisis Psyco Service Utilities'!G26/'All Eligible'!G22</f>
        <v>3.7936267071320183E-4</v>
      </c>
      <c r="H26" s="37">
        <f>'Crisis Psyco Service Utilities'!H26/'All Eligible'!H22</f>
        <v>1.1539645091804287E-3</v>
      </c>
      <c r="I26" s="37">
        <f>'Crisis Psyco Service Utilities'!I26/'All Eligible'!I22</f>
        <v>0</v>
      </c>
      <c r="J26" s="38">
        <f>'Crisis Psyco Service Utilities'!J26/'All Eligible'!J22</f>
        <v>5.7015652035954565E-4</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3D03F-689A-429B-B0B8-FDCC53E5E329}">
  <sheetPr>
    <tabColor rgb="FF00B0F0"/>
  </sheetPr>
  <dimension ref="A1:AB27"/>
  <sheetViews>
    <sheetView workbookViewId="0">
      <selection activeCell="L25" sqref="L25"/>
    </sheetView>
  </sheetViews>
  <sheetFormatPr defaultRowHeight="14.4"/>
  <cols>
    <col min="1" max="1" width="28.33203125" customWidth="1"/>
    <col min="2" max="11" width="11.6640625" customWidth="1"/>
    <col min="12" max="28" width="10.6640625" customWidth="1"/>
  </cols>
  <sheetData>
    <row r="1" spans="1:28" ht="24" customHeight="1">
      <c r="A1" s="66" t="s">
        <v>153</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154</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176</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0</v>
      </c>
      <c r="C6" s="50">
        <v>0</v>
      </c>
      <c r="D6" s="50">
        <v>0</v>
      </c>
      <c r="E6" s="50">
        <v>0</v>
      </c>
      <c r="F6" s="50">
        <v>0</v>
      </c>
      <c r="G6" s="50">
        <v>0</v>
      </c>
      <c r="H6" s="50">
        <v>0</v>
      </c>
      <c r="I6" s="50">
        <v>0</v>
      </c>
      <c r="J6" s="32">
        <v>0</v>
      </c>
    </row>
    <row r="7" spans="1:28" ht="15" customHeight="1">
      <c r="A7" s="35" t="s">
        <v>106</v>
      </c>
      <c r="B7" s="50">
        <v>1</v>
      </c>
      <c r="C7" s="50">
        <v>4</v>
      </c>
      <c r="D7" s="50">
        <v>1</v>
      </c>
      <c r="E7" s="50">
        <v>6</v>
      </c>
      <c r="F7" s="50">
        <v>3</v>
      </c>
      <c r="G7" s="50">
        <v>2</v>
      </c>
      <c r="H7" s="50">
        <v>1</v>
      </c>
      <c r="I7" s="50">
        <v>0</v>
      </c>
      <c r="J7" s="32">
        <v>18</v>
      </c>
    </row>
    <row r="8" spans="1:28" ht="15" customHeight="1">
      <c r="A8" s="35" t="s">
        <v>107</v>
      </c>
      <c r="B8" s="50">
        <v>6</v>
      </c>
      <c r="C8" s="50">
        <v>2</v>
      </c>
      <c r="D8" s="50">
        <v>1</v>
      </c>
      <c r="E8" s="50">
        <v>9</v>
      </c>
      <c r="F8" s="50">
        <v>2</v>
      </c>
      <c r="G8" s="50">
        <v>4</v>
      </c>
      <c r="H8" s="50">
        <v>6</v>
      </c>
      <c r="I8" s="50">
        <v>0</v>
      </c>
      <c r="J8" s="32">
        <v>30</v>
      </c>
    </row>
    <row r="9" spans="1:28" ht="15" customHeight="1">
      <c r="A9" s="35" t="s">
        <v>108</v>
      </c>
      <c r="B9" s="50">
        <v>21</v>
      </c>
      <c r="C9" s="50">
        <v>2</v>
      </c>
      <c r="D9" s="50">
        <v>4</v>
      </c>
      <c r="E9" s="50">
        <v>6</v>
      </c>
      <c r="F9" s="50">
        <v>3</v>
      </c>
      <c r="G9" s="50">
        <v>4</v>
      </c>
      <c r="H9" s="50">
        <v>8</v>
      </c>
      <c r="I9" s="50">
        <v>0</v>
      </c>
      <c r="J9" s="32">
        <v>48</v>
      </c>
    </row>
    <row r="10" spans="1:28" ht="15" customHeight="1">
      <c r="A10" s="36" t="s">
        <v>109</v>
      </c>
      <c r="B10" s="51">
        <v>26</v>
      </c>
      <c r="C10" s="51">
        <v>8</v>
      </c>
      <c r="D10" s="51">
        <v>6</v>
      </c>
      <c r="E10" s="51">
        <v>19</v>
      </c>
      <c r="F10" s="51">
        <v>8</v>
      </c>
      <c r="G10" s="51">
        <v>10</v>
      </c>
      <c r="H10" s="51">
        <v>12</v>
      </c>
      <c r="I10" s="33"/>
      <c r="J10" s="33">
        <v>88</v>
      </c>
    </row>
    <row r="11" spans="1:28" ht="15" customHeight="1">
      <c r="A11" s="35" t="s">
        <v>113</v>
      </c>
      <c r="B11" s="50">
        <v>8</v>
      </c>
      <c r="C11" s="50">
        <v>0</v>
      </c>
      <c r="D11" s="50">
        <v>2</v>
      </c>
      <c r="E11" s="50">
        <v>4</v>
      </c>
      <c r="F11" s="50">
        <v>2</v>
      </c>
      <c r="G11" s="50">
        <v>3</v>
      </c>
      <c r="H11" s="50">
        <v>3</v>
      </c>
      <c r="I11" s="50">
        <v>0</v>
      </c>
      <c r="J11" s="32">
        <v>22</v>
      </c>
    </row>
    <row r="12" spans="1:28" ht="15" customHeight="1">
      <c r="A12" s="35" t="s">
        <v>114</v>
      </c>
      <c r="B12" s="50">
        <v>14</v>
      </c>
      <c r="C12" s="50">
        <v>5</v>
      </c>
      <c r="D12" s="50">
        <v>2</v>
      </c>
      <c r="E12" s="50">
        <v>10</v>
      </c>
      <c r="F12" s="50">
        <v>0</v>
      </c>
      <c r="G12" s="50">
        <v>4</v>
      </c>
      <c r="H12" s="50">
        <v>18</v>
      </c>
      <c r="I12" s="50">
        <v>0</v>
      </c>
      <c r="J12" s="32">
        <v>53</v>
      </c>
    </row>
    <row r="13" spans="1:28" ht="15" customHeight="1">
      <c r="A13" s="35" t="s">
        <v>115</v>
      </c>
      <c r="B13" s="50">
        <v>19</v>
      </c>
      <c r="C13" s="50">
        <v>4</v>
      </c>
      <c r="D13" s="50">
        <v>5</v>
      </c>
      <c r="E13" s="50">
        <v>18</v>
      </c>
      <c r="F13" s="50">
        <v>6</v>
      </c>
      <c r="G13" s="50">
        <v>4</v>
      </c>
      <c r="H13" s="50">
        <v>12</v>
      </c>
      <c r="I13" s="31">
        <v>0</v>
      </c>
      <c r="J13" s="32">
        <v>67</v>
      </c>
    </row>
    <row r="14" spans="1:28" ht="15" customHeight="1">
      <c r="A14" s="35" t="s">
        <v>116</v>
      </c>
      <c r="B14" s="50">
        <v>22</v>
      </c>
      <c r="C14" s="50">
        <v>2</v>
      </c>
      <c r="D14" s="50">
        <v>6</v>
      </c>
      <c r="E14" s="50">
        <v>14</v>
      </c>
      <c r="F14" s="50">
        <v>9</v>
      </c>
      <c r="G14" s="50">
        <v>3</v>
      </c>
      <c r="H14" s="50">
        <v>10</v>
      </c>
      <c r="I14" s="31">
        <v>0</v>
      </c>
      <c r="J14" s="32">
        <v>66</v>
      </c>
    </row>
    <row r="15" spans="1:28" ht="15" customHeight="1">
      <c r="A15" s="36" t="s">
        <v>110</v>
      </c>
      <c r="B15" s="51">
        <v>51</v>
      </c>
      <c r="C15" s="51">
        <v>10</v>
      </c>
      <c r="D15" s="51">
        <v>15</v>
      </c>
      <c r="E15" s="51">
        <v>45</v>
      </c>
      <c r="F15" s="51">
        <v>17</v>
      </c>
      <c r="G15" s="51">
        <v>14</v>
      </c>
      <c r="H15" s="51">
        <v>36</v>
      </c>
      <c r="I15" s="33">
        <v>0</v>
      </c>
      <c r="J15" s="33">
        <v>187</v>
      </c>
    </row>
    <row r="16" spans="1:28" ht="15" customHeight="1">
      <c r="A16" s="35" t="s">
        <v>117</v>
      </c>
      <c r="B16" s="50">
        <v>11</v>
      </c>
      <c r="C16" s="50">
        <v>0</v>
      </c>
      <c r="D16" s="50">
        <v>8</v>
      </c>
      <c r="E16" s="50">
        <v>9</v>
      </c>
      <c r="F16" s="50">
        <v>6</v>
      </c>
      <c r="G16" s="50">
        <v>2</v>
      </c>
      <c r="H16" s="50">
        <v>10</v>
      </c>
      <c r="I16" s="31">
        <v>0</v>
      </c>
      <c r="J16" s="32">
        <v>46</v>
      </c>
    </row>
    <row r="17" spans="1:10" ht="15" customHeight="1">
      <c r="A17" s="35" t="s">
        <v>118</v>
      </c>
      <c r="B17" s="50">
        <v>11</v>
      </c>
      <c r="C17" s="50">
        <v>1</v>
      </c>
      <c r="D17" s="50">
        <v>10</v>
      </c>
      <c r="E17" s="50">
        <v>6</v>
      </c>
      <c r="F17" s="50">
        <v>5</v>
      </c>
      <c r="G17" s="50">
        <v>1</v>
      </c>
      <c r="H17" s="50">
        <v>7</v>
      </c>
      <c r="I17" s="31">
        <v>0</v>
      </c>
      <c r="J17" s="32">
        <v>41</v>
      </c>
    </row>
    <row r="18" spans="1:10" ht="15" customHeight="1">
      <c r="A18" s="35" t="s">
        <v>119</v>
      </c>
      <c r="B18" s="50">
        <v>14</v>
      </c>
      <c r="C18" s="50">
        <v>0</v>
      </c>
      <c r="D18" s="50">
        <v>7</v>
      </c>
      <c r="E18" s="50">
        <v>12</v>
      </c>
      <c r="F18" s="50">
        <v>8</v>
      </c>
      <c r="G18" s="50">
        <v>4</v>
      </c>
      <c r="H18" s="50">
        <v>6</v>
      </c>
      <c r="I18" s="31">
        <v>0</v>
      </c>
      <c r="J18" s="32">
        <v>51</v>
      </c>
    </row>
    <row r="19" spans="1:10" ht="15" customHeight="1">
      <c r="A19" s="35" t="s">
        <v>120</v>
      </c>
      <c r="B19" s="50">
        <v>13</v>
      </c>
      <c r="C19" s="50">
        <v>0</v>
      </c>
      <c r="D19" s="50">
        <v>11</v>
      </c>
      <c r="E19" s="50">
        <v>10</v>
      </c>
      <c r="F19" s="50">
        <v>11</v>
      </c>
      <c r="G19" s="50">
        <v>2</v>
      </c>
      <c r="H19" s="50">
        <v>12</v>
      </c>
      <c r="I19" s="31">
        <v>0</v>
      </c>
      <c r="J19" s="32">
        <v>59</v>
      </c>
    </row>
    <row r="20" spans="1:10">
      <c r="A20" s="36" t="s">
        <v>111</v>
      </c>
      <c r="B20" s="51">
        <v>43</v>
      </c>
      <c r="C20" s="51">
        <v>1</v>
      </c>
      <c r="D20" s="51">
        <v>30</v>
      </c>
      <c r="E20" s="51">
        <v>36</v>
      </c>
      <c r="F20" s="51">
        <v>28</v>
      </c>
      <c r="G20" s="51">
        <v>7</v>
      </c>
      <c r="H20" s="51">
        <v>34</v>
      </c>
      <c r="I20" s="33">
        <v>0</v>
      </c>
      <c r="J20" s="33">
        <v>178</v>
      </c>
    </row>
    <row r="21" spans="1:10">
      <c r="A21" s="35" t="s">
        <v>121</v>
      </c>
      <c r="B21" s="50">
        <v>11</v>
      </c>
      <c r="C21" s="50">
        <v>2</v>
      </c>
      <c r="D21" s="50">
        <v>4</v>
      </c>
      <c r="E21" s="50">
        <v>4</v>
      </c>
      <c r="F21" s="50">
        <v>4</v>
      </c>
      <c r="G21" s="50">
        <v>0</v>
      </c>
      <c r="H21" s="50">
        <v>4</v>
      </c>
      <c r="I21" s="31">
        <v>0</v>
      </c>
      <c r="J21" s="32">
        <v>29</v>
      </c>
    </row>
    <row r="22" spans="1:10">
      <c r="A22" s="35" t="s">
        <v>122</v>
      </c>
      <c r="B22" s="50">
        <v>6</v>
      </c>
      <c r="C22" s="50">
        <v>2</v>
      </c>
      <c r="D22" s="50">
        <v>3</v>
      </c>
      <c r="E22" s="50">
        <v>5</v>
      </c>
      <c r="F22" s="50">
        <v>3</v>
      </c>
      <c r="G22" s="50">
        <v>2</v>
      </c>
      <c r="H22" s="50">
        <v>5</v>
      </c>
      <c r="I22" s="31">
        <v>0</v>
      </c>
      <c r="J22" s="32">
        <v>26</v>
      </c>
    </row>
    <row r="23" spans="1:10">
      <c r="A23" s="35" t="s">
        <v>123</v>
      </c>
      <c r="B23" s="50">
        <v>9</v>
      </c>
      <c r="C23" s="50">
        <v>5</v>
      </c>
      <c r="D23" s="50">
        <v>1</v>
      </c>
      <c r="E23" s="50">
        <v>4</v>
      </c>
      <c r="F23" s="50">
        <v>1</v>
      </c>
      <c r="G23" s="50">
        <v>1</v>
      </c>
      <c r="H23" s="50">
        <v>9</v>
      </c>
      <c r="I23" s="31">
        <v>1</v>
      </c>
      <c r="J23" s="32">
        <v>31</v>
      </c>
    </row>
    <row r="24" spans="1:10">
      <c r="A24" s="35" t="s">
        <v>124</v>
      </c>
      <c r="B24" s="50">
        <v>7</v>
      </c>
      <c r="C24" s="50">
        <v>2</v>
      </c>
      <c r="D24" s="50">
        <v>5</v>
      </c>
      <c r="E24" s="50">
        <v>6</v>
      </c>
      <c r="F24" s="50">
        <v>3</v>
      </c>
      <c r="G24" s="50">
        <v>2</v>
      </c>
      <c r="H24" s="50">
        <v>7</v>
      </c>
      <c r="I24" s="31">
        <v>0</v>
      </c>
      <c r="J24" s="32">
        <v>32</v>
      </c>
    </row>
    <row r="25" spans="1:10">
      <c r="A25" s="36" t="s">
        <v>112</v>
      </c>
      <c r="B25" s="51">
        <v>30</v>
      </c>
      <c r="C25" s="51">
        <v>10</v>
      </c>
      <c r="D25" s="51">
        <v>13</v>
      </c>
      <c r="E25" s="51">
        <v>19</v>
      </c>
      <c r="F25" s="51">
        <v>9</v>
      </c>
      <c r="G25" s="51">
        <v>5</v>
      </c>
      <c r="H25" s="51">
        <v>24</v>
      </c>
      <c r="I25" s="33">
        <v>1</v>
      </c>
      <c r="J25" s="33">
        <v>111</v>
      </c>
    </row>
    <row r="26" spans="1:10">
      <c r="A26" s="35" t="s">
        <v>141</v>
      </c>
      <c r="B26" s="50">
        <v>4</v>
      </c>
      <c r="C26" s="50">
        <v>1</v>
      </c>
      <c r="D26" s="50">
        <v>2</v>
      </c>
      <c r="E26" s="50">
        <v>4</v>
      </c>
      <c r="F26" s="50">
        <v>1</v>
      </c>
      <c r="G26" s="50">
        <v>2</v>
      </c>
      <c r="H26" s="50">
        <v>9</v>
      </c>
      <c r="I26" s="31">
        <v>0</v>
      </c>
      <c r="J26" s="32">
        <v>23</v>
      </c>
    </row>
    <row r="27" spans="1:10">
      <c r="A27" s="36" t="s">
        <v>142</v>
      </c>
      <c r="B27" s="51">
        <v>4</v>
      </c>
      <c r="C27" s="51">
        <v>1</v>
      </c>
      <c r="D27" s="51">
        <v>2</v>
      </c>
      <c r="E27" s="51">
        <v>4</v>
      </c>
      <c r="F27" s="51">
        <v>1</v>
      </c>
      <c r="G27" s="51">
        <v>2</v>
      </c>
      <c r="H27" s="51">
        <v>9</v>
      </c>
      <c r="I27" s="33">
        <v>0</v>
      </c>
      <c r="J27" s="33">
        <v>23</v>
      </c>
    </row>
  </sheetData>
  <mergeCells count="3">
    <mergeCell ref="A1:H1"/>
    <mergeCell ref="A2:H2"/>
    <mergeCell ref="A3:M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C4002-521A-4CEE-81FB-81C014D60A69}">
  <sheetPr>
    <tabColor rgb="FF00B0F0"/>
  </sheetPr>
  <dimension ref="A1:AB27"/>
  <sheetViews>
    <sheetView topLeftCell="A6"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153</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155</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176</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'Crisis Resp Service Utilizer'!B6/'All Eligible'!B2</f>
        <v>0</v>
      </c>
      <c r="C6" s="37">
        <f>'Crisis Resp Service Utilizer'!C6/'All Eligible'!C2</f>
        <v>0</v>
      </c>
      <c r="D6" s="37">
        <f>'Crisis Resp Service Utilizer'!D6/'All Eligible'!D2</f>
        <v>0</v>
      </c>
      <c r="E6" s="37">
        <f>'Crisis Resp Service Utilizer'!E6/'All Eligible'!E2</f>
        <v>0</v>
      </c>
      <c r="F6" s="37">
        <f>'Crisis Resp Service Utilizer'!F6/'All Eligible'!F2</f>
        <v>0</v>
      </c>
      <c r="G6" s="37">
        <f>'Crisis Resp Service Utilizer'!G6/'All Eligible'!G2</f>
        <v>0</v>
      </c>
      <c r="H6" s="37">
        <f>'Crisis Resp Service Utilizer'!H6/'All Eligible'!H2</f>
        <v>0</v>
      </c>
      <c r="I6" s="37">
        <f>'Crisis Resp Service Utilizer'!I6/'All Eligible'!I2</f>
        <v>0</v>
      </c>
      <c r="J6" s="38">
        <f>'Crisis Resp Service Utilizer'!J6/'All Eligible'!J2</f>
        <v>0</v>
      </c>
    </row>
    <row r="7" spans="1:28" ht="15" customHeight="1">
      <c r="A7" s="35" t="s">
        <v>106</v>
      </c>
      <c r="B7" s="37">
        <f>'Crisis Resp Service Utilizer'!B7/'All Eligible'!B3</f>
        <v>4.3096017927943461E-5</v>
      </c>
      <c r="C7" s="37">
        <f>'Crisis Resp Service Utilizer'!C7/'All Eligible'!C3</f>
        <v>5.0568900126422248E-4</v>
      </c>
      <c r="D7" s="37">
        <f>'Crisis Resp Service Utilizer'!D7/'All Eligible'!D3</f>
        <v>2.3022377751174143E-5</v>
      </c>
      <c r="E7" s="37">
        <f>'Crisis Resp Service Utilizer'!E7/'All Eligible'!E3</f>
        <v>1.503344942497056E-4</v>
      </c>
      <c r="F7" s="37">
        <f>'Crisis Resp Service Utilizer'!F7/'All Eligible'!F3</f>
        <v>1.0884551193672448E-4</v>
      </c>
      <c r="G7" s="37">
        <f>'Crisis Resp Service Utilizer'!G7/'All Eligible'!G3</f>
        <v>1.3456233600215298E-4</v>
      </c>
      <c r="H7" s="37">
        <f>'Crisis Resp Service Utilizer'!H7/'All Eligible'!H3</f>
        <v>2.7397260273972603E-5</v>
      </c>
      <c r="I7" s="37">
        <f>'Crisis Resp Service Utilizer'!I7/'All Eligible'!I3</f>
        <v>0</v>
      </c>
      <c r="J7" s="38">
        <f>'Crisis Resp Service Utilizer'!J7/'All Eligible'!J3</f>
        <v>8.9456106870229008E-5</v>
      </c>
    </row>
    <row r="8" spans="1:28" ht="15" customHeight="1">
      <c r="A8" s="35" t="s">
        <v>107</v>
      </c>
      <c r="B8" s="37">
        <f>'Crisis Resp Service Utilizer'!B8/'All Eligible'!B4</f>
        <v>2.6785714285714287E-4</v>
      </c>
      <c r="C8" s="37">
        <f>'Crisis Resp Service Utilizer'!C8/'All Eligible'!C4</f>
        <v>2.600780234070221E-4</v>
      </c>
      <c r="D8" s="37">
        <f>'Crisis Resp Service Utilizer'!D8/'All Eligible'!D4</f>
        <v>2.4080138701598922E-5</v>
      </c>
      <c r="E8" s="37">
        <f>'Crisis Resp Service Utilizer'!E8/'All Eligible'!E4</f>
        <v>2.3459493274945262E-4</v>
      </c>
      <c r="F8" s="37">
        <f>'Crisis Resp Service Utilizer'!F8/'All Eligible'!F4</f>
        <v>7.5108907916478896E-5</v>
      </c>
      <c r="G8" s="37">
        <f>'Crisis Resp Service Utilizer'!G8/'All Eligible'!G4</f>
        <v>2.7802877597831377E-4</v>
      </c>
      <c r="H8" s="37">
        <f>'Crisis Resp Service Utilizer'!H8/'All Eligible'!H4</f>
        <v>1.704787611876687E-4</v>
      </c>
      <c r="I8" s="37">
        <f>'Crisis Resp Service Utilizer'!I8/'All Eligible'!I4</f>
        <v>0</v>
      </c>
      <c r="J8" s="38">
        <f>'Crisis Resp Service Utilizer'!J8/'All Eligible'!J4</f>
        <v>1.5485629335976214E-4</v>
      </c>
    </row>
    <row r="9" spans="1:28" ht="15" customHeight="1">
      <c r="A9" s="35" t="s">
        <v>108</v>
      </c>
      <c r="B9" s="37">
        <f>'Crisis Resp Service Utilizer'!B9/'All Eligible'!B5</f>
        <v>9.2515088770430418E-4</v>
      </c>
      <c r="C9" s="37">
        <f>'Crisis Resp Service Utilizer'!C9/'All Eligible'!C5</f>
        <v>2.5789813023855578E-4</v>
      </c>
      <c r="D9" s="37">
        <f>'Crisis Resp Service Utilizer'!D9/'All Eligible'!D5</f>
        <v>9.5133900965609097E-5</v>
      </c>
      <c r="E9" s="37">
        <f>'Crisis Resp Service Utilizer'!E9/'All Eligible'!E5</f>
        <v>1.5474685992830062E-4</v>
      </c>
      <c r="F9" s="37">
        <f>'Crisis Resp Service Utilizer'!F9/'All Eligible'!F5</f>
        <v>1.110042181602901E-4</v>
      </c>
      <c r="G9" s="37">
        <f>'Crisis Resp Service Utilizer'!G9/'All Eligible'!G5</f>
        <v>2.7555800496004411E-4</v>
      </c>
      <c r="H9" s="37">
        <f>'Crisis Resp Service Utilizer'!H9/'All Eligible'!H5</f>
        <v>2.2371990268184232E-4</v>
      </c>
      <c r="I9" s="37">
        <f>'Crisis Resp Service Utilizer'!I9/'All Eligible'!I5</f>
        <v>0</v>
      </c>
      <c r="J9" s="38">
        <f>'Crisis Resp Service Utilizer'!J9/'All Eligible'!J5</f>
        <v>2.448567333051068E-4</v>
      </c>
    </row>
    <row r="10" spans="1:28" ht="15" customHeight="1">
      <c r="A10" s="36" t="s">
        <v>109</v>
      </c>
      <c r="B10" s="39"/>
      <c r="C10" s="39"/>
      <c r="D10" s="39"/>
      <c r="E10" s="39"/>
      <c r="F10" s="39"/>
      <c r="G10" s="39"/>
      <c r="H10" s="39"/>
      <c r="I10" s="39"/>
      <c r="J10" s="39"/>
    </row>
    <row r="11" spans="1:28" ht="15" customHeight="1">
      <c r="A11" s="35" t="s">
        <v>113</v>
      </c>
      <c r="B11" s="37">
        <f>'Crisis Resp Service Utilizer'!B11/'All Eligible'!B7</f>
        <v>3.5824638395056199E-4</v>
      </c>
      <c r="C11" s="37">
        <f>'Crisis Resp Service Utilizer'!C11/'All Eligible'!C7</f>
        <v>0</v>
      </c>
      <c r="D11" s="37">
        <f>'Crisis Resp Service Utilizer'!D11/'All Eligible'!D7</f>
        <v>4.8812632709345175E-5</v>
      </c>
      <c r="E11" s="37">
        <f>'Crisis Resp Service Utilizer'!E11/'All Eligible'!E7</f>
        <v>1.0489602181837254E-4</v>
      </c>
      <c r="F11" s="37">
        <f>'Crisis Resp Service Utilizer'!F11/'All Eligible'!F7</f>
        <v>7.548309178743961E-5</v>
      </c>
      <c r="G11" s="37">
        <f>'Crisis Resp Service Utilizer'!G11/'All Eligible'!G7</f>
        <v>2.105854274884178E-4</v>
      </c>
      <c r="H11" s="37">
        <f>'Crisis Resp Service Utilizer'!H11/'All Eligible'!H7</f>
        <v>8.5123286893851264E-5</v>
      </c>
      <c r="I11" s="37">
        <f>'Crisis Resp Service Utilizer'!I11/'All Eligible'!I7</f>
        <v>0</v>
      </c>
      <c r="J11" s="38">
        <f>'Crisis Resp Service Utilizer'!J11/'All Eligible'!J7</f>
        <v>1.1434689730089347E-4</v>
      </c>
    </row>
    <row r="12" spans="1:28" ht="15" customHeight="1">
      <c r="A12" s="35" t="s">
        <v>114</v>
      </c>
      <c r="B12" s="37">
        <f>'Crisis Resp Service Utilizer'!B12/'All Eligible'!B8</f>
        <v>6.3529518537005949E-4</v>
      </c>
      <c r="C12" s="37">
        <f>'Crisis Resp Service Utilizer'!C12/'All Eligible'!C8</f>
        <v>6.5737575598211933E-4</v>
      </c>
      <c r="D12" s="37">
        <f>'Crisis Resp Service Utilizer'!D12/'All Eligible'!D8</f>
        <v>4.9257444031229218E-5</v>
      </c>
      <c r="E12" s="37">
        <f>'Crisis Resp Service Utilizer'!E12/'All Eligible'!E8</f>
        <v>2.6618398637137989E-4</v>
      </c>
      <c r="F12" s="37">
        <f>'Crisis Resp Service Utilizer'!F12/'All Eligible'!F8</f>
        <v>0</v>
      </c>
      <c r="G12" s="37">
        <f>'Crisis Resp Service Utilizer'!G12/'All Eligible'!G8</f>
        <v>2.8042624789680314E-4</v>
      </c>
      <c r="H12" s="37">
        <f>'Crisis Resp Service Utilizer'!H12/'All Eligible'!H8</f>
        <v>5.1366931111237947E-4</v>
      </c>
      <c r="I12" s="37">
        <f>'Crisis Resp Service Utilizer'!I12/'All Eligible'!I8</f>
        <v>0</v>
      </c>
      <c r="J12" s="38">
        <f>'Crisis Resp Service Utilizer'!J12/'All Eligible'!J8</f>
        <v>2.7887251316751819E-4</v>
      </c>
    </row>
    <row r="13" spans="1:28" ht="15" customHeight="1">
      <c r="A13" s="35" t="s">
        <v>115</v>
      </c>
      <c r="B13" s="37">
        <f>'Crisis Resp Service Utilizer'!B13/'All Eligible'!B9</f>
        <v>9.2192731330971911E-4</v>
      </c>
      <c r="C13" s="37">
        <f>'Crisis Resp Service Utilizer'!C13/'All Eligible'!C9</f>
        <v>5.5858120374249406E-4</v>
      </c>
      <c r="D13" s="37">
        <f>'Crisis Resp Service Utilizer'!D13/'All Eligible'!D9</f>
        <v>1.3208294809140139E-4</v>
      </c>
      <c r="E13" s="37">
        <f>'Crisis Resp Service Utilizer'!E13/'All Eligible'!E9</f>
        <v>5.1197451504636211E-4</v>
      </c>
      <c r="F13" s="37">
        <f>'Crisis Resp Service Utilizer'!F13/'All Eligible'!F9</f>
        <v>2.4387269845140838E-4</v>
      </c>
      <c r="G13" s="37">
        <f>'Crisis Resp Service Utilizer'!G13/'All Eligible'!G9</f>
        <v>2.9852974102544968E-4</v>
      </c>
      <c r="H13" s="37">
        <f>'Crisis Resp Service Utilizer'!H13/'All Eligible'!H9</f>
        <v>3.6573100484593583E-4</v>
      </c>
      <c r="I13" s="37">
        <f>'Crisis Resp Service Utilizer'!I13/'All Eligible'!I9</f>
        <v>0</v>
      </c>
      <c r="J13" s="38">
        <f>'Crisis Resp Service Utilizer'!J13/'All Eligible'!J9</f>
        <v>3.7631147356833141E-4</v>
      </c>
    </row>
    <row r="14" spans="1:28" ht="15" customHeight="1">
      <c r="A14" s="35" t="s">
        <v>116</v>
      </c>
      <c r="B14" s="37">
        <f>'Crisis Resp Service Utilizer'!B14/'All Eligible'!B10</f>
        <v>1.0388138634431958E-3</v>
      </c>
      <c r="C14" s="37">
        <f>'Crisis Resp Service Utilizer'!C14/'All Eligible'!C10</f>
        <v>2.7266530334014999E-4</v>
      </c>
      <c r="D14" s="37">
        <f>'Crisis Resp Service Utilizer'!D14/'All Eligible'!D10</f>
        <v>1.5495067403543204E-4</v>
      </c>
      <c r="E14" s="37">
        <f>'Crisis Resp Service Utilizer'!E14/'All Eligible'!E10</f>
        <v>3.8900775236877934E-4</v>
      </c>
      <c r="F14" s="37">
        <f>'Crisis Resp Service Utilizer'!F14/'All Eligible'!F10</f>
        <v>3.5741233469679522E-4</v>
      </c>
      <c r="G14" s="37">
        <f>'Crisis Resp Service Utilizer'!G14/'All Eligible'!G10</f>
        <v>2.1778584392014518E-4</v>
      </c>
      <c r="H14" s="37">
        <f>'Crisis Resp Service Utilizer'!H14/'All Eligible'!H10</f>
        <v>2.9938327046284653E-4</v>
      </c>
      <c r="I14" s="37">
        <f>'Crisis Resp Service Utilizer'!I14/'All Eligible'!I10</f>
        <v>0</v>
      </c>
      <c r="J14" s="38">
        <f>'Crisis Resp Service Utilizer'!J14/'All Eligible'!J10</f>
        <v>3.6271907407712725E-4</v>
      </c>
    </row>
    <row r="15" spans="1:28" ht="15" customHeight="1">
      <c r="A15" s="36" t="s">
        <v>110</v>
      </c>
      <c r="B15" s="39"/>
      <c r="C15" s="39"/>
      <c r="D15" s="39"/>
      <c r="E15" s="39"/>
      <c r="F15" s="39"/>
      <c r="G15" s="39"/>
      <c r="H15" s="39"/>
      <c r="I15" s="39"/>
      <c r="J15" s="39"/>
    </row>
    <row r="16" spans="1:28" ht="15" customHeight="1">
      <c r="A16" s="35" t="s">
        <v>117</v>
      </c>
      <c r="B16" s="37">
        <f>'Crisis Resp Service Utilizer'!B16/'All Eligible'!B12</f>
        <v>5.0484189269815044E-4</v>
      </c>
      <c r="C16" s="37">
        <f>'Crisis Resp Service Utilizer'!C16/'All Eligible'!C12</f>
        <v>0</v>
      </c>
      <c r="D16" s="37">
        <f>'Crisis Resp Service Utilizer'!D16/'All Eligible'!D12</f>
        <v>2.0188764952304043E-4</v>
      </c>
      <c r="E16" s="37">
        <f>'Crisis Resp Service Utilizer'!E16/'All Eligible'!E12</f>
        <v>2.4407441557737158E-4</v>
      </c>
      <c r="F16" s="37">
        <f>'Crisis Resp Service Utilizer'!F16/'All Eligible'!F12</f>
        <v>2.3201856148491879E-4</v>
      </c>
      <c r="G16" s="37">
        <f>'Crisis Resp Service Utilizer'!G16/'All Eligible'!G12</f>
        <v>1.4113330040222991E-4</v>
      </c>
      <c r="H16" s="37">
        <f>'Crisis Resp Service Utilizer'!H16/'All Eligible'!H12</f>
        <v>2.9045281594005051E-4</v>
      </c>
      <c r="I16" s="37">
        <f>'Crisis Resp Service Utilizer'!I16/'All Eligible'!I12</f>
        <v>0</v>
      </c>
      <c r="J16" s="38">
        <f>'Crisis Resp Service Utilizer'!J16/'All Eligible'!J12</f>
        <v>2.4654303783899669E-4</v>
      </c>
    </row>
    <row r="17" spans="1:10" ht="15" customHeight="1">
      <c r="A17" s="35" t="s">
        <v>118</v>
      </c>
      <c r="B17" s="37">
        <f>'Crisis Resp Service Utilizer'!B17/'All Eligible'!B13</f>
        <v>4.91993917166115E-4</v>
      </c>
      <c r="C17" s="37">
        <f>'Crisis Resp Service Utilizer'!C17/'All Eligible'!C13</f>
        <v>1.2909888974954814E-4</v>
      </c>
      <c r="D17" s="37">
        <f>'Crisis Resp Service Utilizer'!D17/'All Eligible'!D13</f>
        <v>2.470416759307295E-4</v>
      </c>
      <c r="E17" s="37">
        <f>'Crisis Resp Service Utilizer'!E17/'All Eligible'!E13</f>
        <v>1.5913008884763295E-4</v>
      </c>
      <c r="F17" s="37">
        <f>'Crisis Resp Service Utilizer'!F17/'All Eligible'!F13</f>
        <v>1.8878610534264677E-4</v>
      </c>
      <c r="G17" s="37">
        <f>'Crisis Resp Service Utilizer'!G17/'All Eligible'!G13</f>
        <v>6.9199363365857029E-5</v>
      </c>
      <c r="H17" s="37">
        <f>'Crisis Resp Service Utilizer'!H17/'All Eligible'!H13</f>
        <v>1.9907288911640076E-4</v>
      </c>
      <c r="I17" s="37">
        <f>'Crisis Resp Service Utilizer'!I17/'All Eligible'!I13</f>
        <v>0</v>
      </c>
      <c r="J17" s="38">
        <f>'Crisis Resp Service Utilizer'!J17/'All Eligible'!J13</f>
        <v>2.1577698133265968E-4</v>
      </c>
    </row>
    <row r="18" spans="1:10" ht="15" customHeight="1">
      <c r="A18" s="35" t="s">
        <v>119</v>
      </c>
      <c r="B18" s="37">
        <f>'Crisis Resp Service Utilizer'!B18/'All Eligible'!B14</f>
        <v>6.141967184346758E-4</v>
      </c>
      <c r="C18" s="37">
        <f>'Crisis Resp Service Utilizer'!C18/'All Eligible'!C14</f>
        <v>0</v>
      </c>
      <c r="D18" s="37">
        <f>'Crisis Resp Service Utilizer'!D18/'All Eligible'!D14</f>
        <v>1.7050713694158912E-4</v>
      </c>
      <c r="E18" s="37">
        <f>'Crisis Resp Service Utilizer'!E18/'All Eligible'!E14</f>
        <v>3.1379932533145055E-4</v>
      </c>
      <c r="F18" s="37">
        <f>'Crisis Resp Service Utilizer'!F18/'All Eligible'!F14</f>
        <v>2.9757476565987203E-4</v>
      </c>
      <c r="G18" s="37">
        <f>'Crisis Resp Service Utilizer'!G18/'All Eligible'!G14</f>
        <v>2.7244244653316989E-4</v>
      </c>
      <c r="H18" s="37">
        <f>'Crisis Resp Service Utilizer'!H18/'All Eligible'!H14</f>
        <v>1.6761649346295676E-4</v>
      </c>
      <c r="I18" s="37">
        <f>'Crisis Resp Service Utilizer'!I18/'All Eligible'!I14</f>
        <v>0</v>
      </c>
      <c r="J18" s="38">
        <f>'Crisis Resp Service Utilizer'!J18/'All Eligible'!J14</f>
        <v>2.6457359555516361E-4</v>
      </c>
    </row>
    <row r="19" spans="1:10" ht="15" customHeight="1">
      <c r="A19" s="35" t="s">
        <v>120</v>
      </c>
      <c r="B19" s="37">
        <f>'Crisis Resp Service Utilizer'!B19/'All Eligible'!B15</f>
        <v>5.6165212131685819E-4</v>
      </c>
      <c r="C19" s="37">
        <f>'Crisis Resp Service Utilizer'!C19/'All Eligible'!C15</f>
        <v>0</v>
      </c>
      <c r="D19" s="37">
        <f>'Crisis Resp Service Utilizer'!D19/'All Eligible'!D15</f>
        <v>2.6463300214112155E-4</v>
      </c>
      <c r="E19" s="37">
        <f>'Crisis Resp Service Utilizer'!E19/'All Eligible'!E15</f>
        <v>2.5889967637540451E-4</v>
      </c>
      <c r="F19" s="37">
        <f>'Crisis Resp Service Utilizer'!F19/'All Eligible'!F15</f>
        <v>4.0469445568595711E-4</v>
      </c>
      <c r="G19" s="37">
        <f>'Crisis Resp Service Utilizer'!G19/'All Eligible'!G15</f>
        <v>1.3468013468013467E-4</v>
      </c>
      <c r="H19" s="37">
        <f>'Crisis Resp Service Utilizer'!H19/'All Eligible'!H15</f>
        <v>3.2894736842105262E-4</v>
      </c>
      <c r="I19" s="37">
        <f>'Crisis Resp Service Utilizer'!I19/'All Eligible'!I15</f>
        <v>0</v>
      </c>
      <c r="J19" s="38">
        <f>'Crisis Resp Service Utilizer'!J19/'All Eligible'!J15</f>
        <v>3.0239197174941444E-4</v>
      </c>
    </row>
    <row r="20" spans="1:10">
      <c r="A20" s="36" t="s">
        <v>111</v>
      </c>
      <c r="B20" s="33"/>
      <c r="C20" s="33"/>
      <c r="D20" s="33"/>
      <c r="E20" s="33"/>
      <c r="F20" s="33"/>
      <c r="G20" s="33"/>
      <c r="H20" s="33"/>
      <c r="I20" s="33"/>
      <c r="J20" s="33"/>
    </row>
    <row r="21" spans="1:10">
      <c r="A21" s="35" t="s">
        <v>121</v>
      </c>
      <c r="B21" s="37">
        <f>'Crisis Resp Service Utilizer'!B21/'All Eligible'!B17</f>
        <v>4.727929167024843E-4</v>
      </c>
      <c r="C21" s="37">
        <f>'Crisis Resp Service Utilizer'!C21/'All Eligible'!C17</f>
        <v>2.4789291026276647E-4</v>
      </c>
      <c r="D21" s="37">
        <f>'Crisis Resp Service Utilizer'!D21/'All Eligible'!D17</f>
        <v>9.5584018352131526E-5</v>
      </c>
      <c r="E21" s="37">
        <f>'Crisis Resp Service Utilizer'!E21/'All Eligible'!E17</f>
        <v>1.0257462303826033E-4</v>
      </c>
      <c r="F21" s="37">
        <f>'Crisis Resp Service Utilizer'!F21/'All Eligible'!F17</f>
        <v>1.4615075450327011E-4</v>
      </c>
      <c r="G21" s="37">
        <f>'Crisis Resp Service Utilizer'!G21/'All Eligible'!G17</f>
        <v>0</v>
      </c>
      <c r="H21" s="37">
        <f>'Crisis Resp Service Utilizer'!H21/'All Eligible'!H17</f>
        <v>1.0802927593377806E-4</v>
      </c>
      <c r="I21" s="37">
        <f>'Crisis Resp Service Utilizer'!I21/'All Eligible'!I17</f>
        <v>0</v>
      </c>
      <c r="J21" s="38">
        <f>'Crisis Resp Service Utilizer'!J21/'All Eligible'!J17</f>
        <v>1.4783020935816202E-4</v>
      </c>
    </row>
    <row r="22" spans="1:10">
      <c r="A22" s="35" t="s">
        <v>122</v>
      </c>
      <c r="B22" s="37">
        <f>'Crisis Resp Service Utilizer'!B22/'All Eligible'!B18</f>
        <v>2.5298309229666486E-4</v>
      </c>
      <c r="C22" s="37">
        <f>'Crisis Resp Service Utilizer'!C22/'All Eligible'!C18</f>
        <v>2.4411082631514708E-4</v>
      </c>
      <c r="D22" s="37">
        <f>'Crisis Resp Service Utilizer'!D22/'All Eligible'!D18</f>
        <v>7.1177754579102205E-5</v>
      </c>
      <c r="E22" s="37">
        <f>'Crisis Resp Service Utilizer'!E22/'All Eligible'!E18</f>
        <v>1.2674592511850743E-4</v>
      </c>
      <c r="F22" s="37">
        <f>'Crisis Resp Service Utilizer'!F22/'All Eligible'!F18</f>
        <v>1.0832280194981043E-4</v>
      </c>
      <c r="G22" s="37">
        <f>'Crisis Resp Service Utilizer'!G22/'All Eligible'!G18</f>
        <v>1.309328968903437E-4</v>
      </c>
      <c r="H22" s="37">
        <f>'Crisis Resp Service Utilizer'!H22/'All Eligible'!H18</f>
        <v>1.3299994680002127E-4</v>
      </c>
      <c r="I22" s="37">
        <f>'Crisis Resp Service Utilizer'!I22/'All Eligible'!I18</f>
        <v>0</v>
      </c>
      <c r="J22" s="38">
        <f>'Crisis Resp Service Utilizer'!J22/'All Eligible'!J18</f>
        <v>1.3197165654883967E-4</v>
      </c>
    </row>
    <row r="23" spans="1:10">
      <c r="A23" s="35" t="s">
        <v>123</v>
      </c>
      <c r="B23" s="37">
        <f>'Crisis Resp Service Utilizer'!B23/'All Eligible'!B19</f>
        <v>3.7647452522379318E-4</v>
      </c>
      <c r="C23" s="37">
        <f>'Crisis Resp Service Utilizer'!C23/'All Eligible'!C19</f>
        <v>6.0117830948659375E-4</v>
      </c>
      <c r="D23" s="37">
        <f>'Crisis Resp Service Utilizer'!D23/'All Eligible'!D19</f>
        <v>2.3429629108971205E-5</v>
      </c>
      <c r="E23" s="37">
        <f>'Crisis Resp Service Utilizer'!E23/'All Eligible'!E19</f>
        <v>1.0046717235143416E-4</v>
      </c>
      <c r="F23" s="37">
        <f>'Crisis Resp Service Utilizer'!F23/'All Eligible'!F19</f>
        <v>3.5765379113018601E-5</v>
      </c>
      <c r="G23" s="37">
        <f>'Crisis Resp Service Utilizer'!G23/'All Eligible'!G19</f>
        <v>6.4624531472146833E-5</v>
      </c>
      <c r="H23" s="37">
        <f>'Crisis Resp Service Utilizer'!H23/'All Eligible'!H19</f>
        <v>2.3656196609278486E-4</v>
      </c>
      <c r="I23" s="37">
        <f>'Crisis Resp Service Utilizer'!I23/'All Eligible'!I19</f>
        <v>2.3174971031286211E-4</v>
      </c>
      <c r="J23" s="38">
        <f>'Crisis Resp Service Utilizer'!J23/'All Eligible'!J19</f>
        <v>1.5460421321417171E-4</v>
      </c>
    </row>
    <row r="24" spans="1:10">
      <c r="A24" s="35" t="s">
        <v>124</v>
      </c>
      <c r="B24" s="37">
        <f>'Crisis Resp Service Utilizer'!B24/'All Eligible'!B20</f>
        <v>2.9256875365710943E-4</v>
      </c>
      <c r="C24" s="37">
        <f>'Crisis Resp Service Utilizer'!C24/'All Eligible'!C20</f>
        <v>2.3952095808383233E-4</v>
      </c>
      <c r="D24" s="37">
        <f>'Crisis Resp Service Utilizer'!D24/'All Eligible'!D20</f>
        <v>1.1688524206933633E-4</v>
      </c>
      <c r="E24" s="37">
        <f>'Crisis Resp Service Utilizer'!E24/'All Eligible'!E20</f>
        <v>1.4978655416032153E-4</v>
      </c>
      <c r="F24" s="37">
        <f>'Crisis Resp Service Utilizer'!F24/'All Eligible'!F20</f>
        <v>1.0670460608216255E-4</v>
      </c>
      <c r="G24" s="37">
        <f>'Crisis Resp Service Utilizer'!G24/'All Eligible'!G20</f>
        <v>1.2795905310300704E-4</v>
      </c>
      <c r="H24" s="37">
        <f>'Crisis Resp Service Utilizer'!H24/'All Eligible'!H20</f>
        <v>1.8200728029121166E-4</v>
      </c>
      <c r="I24" s="37">
        <f>'Crisis Resp Service Utilizer'!I24/'All Eligible'!I20</f>
        <v>0</v>
      </c>
      <c r="J24" s="38">
        <f>'Crisis Resp Service Utilizer'!J24/'All Eligible'!J20</f>
        <v>1.5961532706178111E-4</v>
      </c>
    </row>
    <row r="25" spans="1:10">
      <c r="A25" s="36" t="s">
        <v>112</v>
      </c>
      <c r="B25" s="33"/>
      <c r="C25" s="33"/>
      <c r="D25" s="33"/>
      <c r="E25" s="33"/>
      <c r="F25" s="33"/>
      <c r="G25" s="33"/>
      <c r="H25" s="33"/>
      <c r="I25" s="33"/>
      <c r="J25" s="33"/>
    </row>
    <row r="26" spans="1:10">
      <c r="A26" s="35" t="s">
        <v>141</v>
      </c>
      <c r="B26" s="37">
        <f>'Crisis Resp Service Utilizer'!B26/'All Eligible'!B22</f>
        <v>1.6498247061249742E-4</v>
      </c>
      <c r="C26" s="37">
        <f>'Crisis Resp Service Utilizer'!C26/'All Eligible'!C22</f>
        <v>1.1741223435481978E-4</v>
      </c>
      <c r="D26" s="37">
        <f>'Crisis Resp Service Utilizer'!D26/'All Eligible'!D22</f>
        <v>4.637788702346721E-5</v>
      </c>
      <c r="E26" s="37">
        <f>'Crisis Resp Service Utilizer'!E26/'All Eligible'!E22</f>
        <v>9.871668311944718E-5</v>
      </c>
      <c r="F26" s="37">
        <f>'Crisis Resp Service Utilizer'!F26/'All Eligible'!F22</f>
        <v>3.5260930888575456E-5</v>
      </c>
      <c r="G26" s="37">
        <f>'Crisis Resp Service Utilizer'!G26/'All Eligible'!G22</f>
        <v>1.2645422357106728E-4</v>
      </c>
      <c r="H26" s="37">
        <f>'Crisis Resp Service Utilizer'!H26/'All Eligible'!H22</f>
        <v>2.3079290183608574E-4</v>
      </c>
      <c r="I26" s="37">
        <f>'Crisis Resp Service Utilizer'!I26/'All Eligible'!I22</f>
        <v>0</v>
      </c>
      <c r="J26" s="38">
        <f>'Crisis Resp Service Utilizer'!J26/'All Eligible'!J22</f>
        <v>1.1403130407190914E-4</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0F4EA-0C96-4CF7-A450-25174D3B35EA}">
  <sheetPr>
    <tabColor theme="5" tint="-0.249977111117893"/>
  </sheetPr>
  <dimension ref="A1:AB27"/>
  <sheetViews>
    <sheetView showGridLines="0" zoomScaleNormal="100" workbookViewId="0">
      <selection activeCell="L18" sqref="L18"/>
    </sheetView>
  </sheetViews>
  <sheetFormatPr defaultRowHeight="14.4"/>
  <cols>
    <col min="1" max="1" width="28.33203125" customWidth="1"/>
    <col min="2" max="11" width="11.6640625" customWidth="1"/>
    <col min="12" max="28" width="10.6640625" customWidth="1"/>
  </cols>
  <sheetData>
    <row r="1" spans="1:28" ht="24" customHeight="1">
      <c r="A1" s="66" t="s">
        <v>11</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26</v>
      </c>
      <c r="B2" s="67"/>
      <c r="C2" s="67"/>
      <c r="D2" s="67"/>
      <c r="E2" s="67"/>
      <c r="F2" s="67"/>
      <c r="G2" s="67"/>
      <c r="H2" s="67"/>
      <c r="I2" s="1"/>
      <c r="J2" s="1"/>
      <c r="K2" s="3"/>
      <c r="L2" s="3"/>
      <c r="M2" s="3"/>
      <c r="N2" s="3"/>
      <c r="O2" s="3"/>
      <c r="P2" s="3"/>
      <c r="Q2" s="3"/>
      <c r="R2" s="3"/>
      <c r="S2" s="3"/>
      <c r="T2" s="3"/>
      <c r="U2" s="3"/>
      <c r="V2" s="3"/>
      <c r="W2" s="3"/>
      <c r="X2" s="3"/>
      <c r="Y2" s="3"/>
      <c r="Z2" s="3"/>
      <c r="AA2" s="3"/>
      <c r="AB2" s="3"/>
    </row>
    <row r="3" spans="1:28" ht="43.8" customHeight="1">
      <c r="A3" s="68" t="s">
        <v>177</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14</v>
      </c>
      <c r="C6" s="50">
        <v>5</v>
      </c>
      <c r="D6" s="50">
        <v>9</v>
      </c>
      <c r="E6" s="50">
        <v>27</v>
      </c>
      <c r="F6" s="50">
        <v>4</v>
      </c>
      <c r="G6" s="50">
        <v>7</v>
      </c>
      <c r="H6" s="50">
        <v>77</v>
      </c>
      <c r="I6" s="31">
        <v>0</v>
      </c>
      <c r="J6" s="32">
        <v>143</v>
      </c>
    </row>
    <row r="7" spans="1:28" ht="15" customHeight="1">
      <c r="A7" s="35" t="s">
        <v>106</v>
      </c>
      <c r="B7" s="50">
        <v>13</v>
      </c>
      <c r="C7" s="50">
        <v>10</v>
      </c>
      <c r="D7" s="50">
        <v>14</v>
      </c>
      <c r="E7" s="50">
        <v>28</v>
      </c>
      <c r="F7" s="50">
        <v>7</v>
      </c>
      <c r="G7" s="50">
        <v>13</v>
      </c>
      <c r="H7" s="50">
        <v>52</v>
      </c>
      <c r="I7" s="31">
        <v>1</v>
      </c>
      <c r="J7" s="32">
        <v>138</v>
      </c>
    </row>
    <row r="8" spans="1:28" ht="15" customHeight="1">
      <c r="A8" s="35" t="s">
        <v>107</v>
      </c>
      <c r="B8" s="50">
        <v>10</v>
      </c>
      <c r="C8" s="50">
        <v>6</v>
      </c>
      <c r="D8" s="50">
        <v>8</v>
      </c>
      <c r="E8" s="50">
        <v>22</v>
      </c>
      <c r="F8" s="50">
        <v>7</v>
      </c>
      <c r="G8" s="50">
        <v>11</v>
      </c>
      <c r="H8" s="50">
        <v>54</v>
      </c>
      <c r="I8" s="31">
        <v>0</v>
      </c>
      <c r="J8" s="32">
        <v>118</v>
      </c>
    </row>
    <row r="9" spans="1:28" ht="15" customHeight="1">
      <c r="A9" s="35" t="s">
        <v>108</v>
      </c>
      <c r="B9" s="50">
        <v>28</v>
      </c>
      <c r="C9" s="50">
        <v>5</v>
      </c>
      <c r="D9" s="50">
        <v>18</v>
      </c>
      <c r="E9" s="50">
        <v>14</v>
      </c>
      <c r="F9" s="50">
        <v>17</v>
      </c>
      <c r="G9" s="50">
        <v>7</v>
      </c>
      <c r="H9" s="50">
        <v>35</v>
      </c>
      <c r="I9" s="31">
        <v>0</v>
      </c>
      <c r="J9" s="32">
        <v>124</v>
      </c>
    </row>
    <row r="10" spans="1:28" ht="15" customHeight="1">
      <c r="A10" s="36" t="s">
        <v>109</v>
      </c>
      <c r="B10" s="51">
        <v>56</v>
      </c>
      <c r="C10" s="51">
        <v>23</v>
      </c>
      <c r="D10" s="51">
        <v>47</v>
      </c>
      <c r="E10" s="51">
        <v>73</v>
      </c>
      <c r="F10" s="51">
        <v>33</v>
      </c>
      <c r="G10" s="51">
        <v>34</v>
      </c>
      <c r="H10" s="51">
        <v>188</v>
      </c>
      <c r="I10" s="33">
        <v>1</v>
      </c>
      <c r="J10" s="33">
        <v>453</v>
      </c>
    </row>
    <row r="11" spans="1:28" ht="15" customHeight="1">
      <c r="A11" s="35" t="s">
        <v>113</v>
      </c>
      <c r="B11" s="50">
        <v>24</v>
      </c>
      <c r="C11" s="50">
        <v>10</v>
      </c>
      <c r="D11" s="50">
        <v>12</v>
      </c>
      <c r="E11" s="50">
        <v>18</v>
      </c>
      <c r="F11" s="50">
        <v>10</v>
      </c>
      <c r="G11" s="50">
        <v>7</v>
      </c>
      <c r="H11" s="50">
        <v>71</v>
      </c>
      <c r="I11" s="31">
        <v>0</v>
      </c>
      <c r="J11" s="32">
        <v>152</v>
      </c>
    </row>
    <row r="12" spans="1:28" ht="15" customHeight="1">
      <c r="A12" s="35" t="s">
        <v>114</v>
      </c>
      <c r="B12" s="50">
        <v>26</v>
      </c>
      <c r="C12" s="50">
        <v>18</v>
      </c>
      <c r="D12" s="50">
        <v>14</v>
      </c>
      <c r="E12" s="50">
        <v>32</v>
      </c>
      <c r="F12" s="50">
        <v>16</v>
      </c>
      <c r="G12" s="50">
        <v>7</v>
      </c>
      <c r="H12" s="50">
        <v>73</v>
      </c>
      <c r="I12" s="31">
        <v>0</v>
      </c>
      <c r="J12" s="32">
        <v>186</v>
      </c>
    </row>
    <row r="13" spans="1:28" ht="15" customHeight="1">
      <c r="A13" s="35" t="s">
        <v>115</v>
      </c>
      <c r="B13" s="50">
        <v>38</v>
      </c>
      <c r="C13" s="50">
        <v>16</v>
      </c>
      <c r="D13" s="50">
        <v>16</v>
      </c>
      <c r="E13" s="50">
        <v>36</v>
      </c>
      <c r="F13" s="50">
        <v>25</v>
      </c>
      <c r="G13" s="50">
        <v>8</v>
      </c>
      <c r="H13" s="50">
        <v>90</v>
      </c>
      <c r="I13" s="31">
        <v>0</v>
      </c>
      <c r="J13" s="32">
        <v>228</v>
      </c>
    </row>
    <row r="14" spans="1:28" ht="15" customHeight="1">
      <c r="A14" s="35" t="s">
        <v>116</v>
      </c>
      <c r="B14" s="50">
        <v>53</v>
      </c>
      <c r="C14" s="50">
        <v>9</v>
      </c>
      <c r="D14" s="50">
        <v>15</v>
      </c>
      <c r="E14" s="50">
        <v>40</v>
      </c>
      <c r="F14" s="50">
        <v>20</v>
      </c>
      <c r="G14" s="50">
        <v>17</v>
      </c>
      <c r="H14" s="50">
        <v>80</v>
      </c>
      <c r="I14" s="31">
        <v>0</v>
      </c>
      <c r="J14" s="32">
        <v>234</v>
      </c>
    </row>
    <row r="15" spans="1:28" ht="15" customHeight="1">
      <c r="A15" s="36" t="s">
        <v>110</v>
      </c>
      <c r="B15" s="51">
        <v>111</v>
      </c>
      <c r="C15" s="51">
        <v>45</v>
      </c>
      <c r="D15" s="51">
        <v>56</v>
      </c>
      <c r="E15" s="51">
        <v>118</v>
      </c>
      <c r="F15" s="51">
        <v>67</v>
      </c>
      <c r="G15" s="51">
        <v>39</v>
      </c>
      <c r="H15" s="51">
        <v>284</v>
      </c>
      <c r="I15" s="33">
        <v>0</v>
      </c>
      <c r="J15" s="33">
        <v>717</v>
      </c>
    </row>
    <row r="16" spans="1:28" ht="15" customHeight="1">
      <c r="A16" s="35" t="s">
        <v>117</v>
      </c>
      <c r="B16" s="50">
        <v>29</v>
      </c>
      <c r="C16" s="50">
        <v>5</v>
      </c>
      <c r="D16" s="50">
        <v>18</v>
      </c>
      <c r="E16" s="50">
        <v>40</v>
      </c>
      <c r="F16" s="50">
        <v>22</v>
      </c>
      <c r="G16" s="50">
        <v>8</v>
      </c>
      <c r="H16" s="50">
        <v>72</v>
      </c>
      <c r="I16" s="31">
        <v>2</v>
      </c>
      <c r="J16" s="32">
        <v>196</v>
      </c>
    </row>
    <row r="17" spans="1:10" ht="15" customHeight="1">
      <c r="A17" s="35" t="s">
        <v>118</v>
      </c>
      <c r="B17" s="50">
        <v>34</v>
      </c>
      <c r="C17" s="50">
        <v>4</v>
      </c>
      <c r="D17" s="50">
        <v>27</v>
      </c>
      <c r="E17" s="50">
        <v>37</v>
      </c>
      <c r="F17" s="50">
        <v>26</v>
      </c>
      <c r="G17" s="50">
        <v>12</v>
      </c>
      <c r="H17" s="50">
        <v>88</v>
      </c>
      <c r="I17" s="31">
        <v>2</v>
      </c>
      <c r="J17" s="32">
        <v>230</v>
      </c>
    </row>
    <row r="18" spans="1:10" ht="15" customHeight="1">
      <c r="A18" s="35" t="s">
        <v>119</v>
      </c>
      <c r="B18" s="50">
        <v>37</v>
      </c>
      <c r="C18" s="50">
        <v>10</v>
      </c>
      <c r="D18" s="50">
        <v>27</v>
      </c>
      <c r="E18" s="50">
        <v>37</v>
      </c>
      <c r="F18" s="50">
        <v>36</v>
      </c>
      <c r="G18" s="50">
        <v>13</v>
      </c>
      <c r="H18" s="50">
        <v>91</v>
      </c>
      <c r="I18" s="31">
        <v>0</v>
      </c>
      <c r="J18" s="32">
        <v>251</v>
      </c>
    </row>
    <row r="19" spans="1:10" ht="15" customHeight="1">
      <c r="A19" s="35" t="s">
        <v>120</v>
      </c>
      <c r="B19" s="50">
        <v>41</v>
      </c>
      <c r="C19" s="50">
        <v>5</v>
      </c>
      <c r="D19" s="50">
        <v>26</v>
      </c>
      <c r="E19" s="50">
        <v>31</v>
      </c>
      <c r="F19" s="50">
        <v>43</v>
      </c>
      <c r="G19" s="50">
        <v>14</v>
      </c>
      <c r="H19" s="50">
        <v>136</v>
      </c>
      <c r="I19" s="31">
        <v>0</v>
      </c>
      <c r="J19" s="32">
        <v>296</v>
      </c>
    </row>
    <row r="20" spans="1:10">
      <c r="A20" s="36" t="s">
        <v>111</v>
      </c>
      <c r="B20" s="51">
        <v>116</v>
      </c>
      <c r="C20" s="51">
        <v>22</v>
      </c>
      <c r="D20" s="51">
        <v>89</v>
      </c>
      <c r="E20" s="51">
        <v>130</v>
      </c>
      <c r="F20" s="51">
        <v>117</v>
      </c>
      <c r="G20" s="51">
        <v>43</v>
      </c>
      <c r="H20" s="51">
        <v>370</v>
      </c>
      <c r="I20" s="33">
        <v>3</v>
      </c>
      <c r="J20" s="33">
        <v>889</v>
      </c>
    </row>
    <row r="21" spans="1:10">
      <c r="A21" s="35" t="s">
        <v>121</v>
      </c>
      <c r="B21" s="50">
        <v>32</v>
      </c>
      <c r="C21" s="50">
        <v>4</v>
      </c>
      <c r="D21" s="50">
        <v>25</v>
      </c>
      <c r="E21" s="50">
        <v>23</v>
      </c>
      <c r="F21" s="50">
        <v>34</v>
      </c>
      <c r="G21" s="50">
        <v>10</v>
      </c>
      <c r="H21" s="50">
        <v>89</v>
      </c>
      <c r="I21" s="31">
        <v>0</v>
      </c>
      <c r="J21" s="32">
        <v>217</v>
      </c>
    </row>
    <row r="22" spans="1:10">
      <c r="A22" s="35" t="s">
        <v>122</v>
      </c>
      <c r="B22" s="50">
        <v>32</v>
      </c>
      <c r="C22" s="50">
        <v>9</v>
      </c>
      <c r="D22" s="50">
        <v>28</v>
      </c>
      <c r="E22" s="50">
        <v>41</v>
      </c>
      <c r="F22" s="50">
        <v>37</v>
      </c>
      <c r="G22" s="50">
        <v>8</v>
      </c>
      <c r="H22" s="50">
        <v>92</v>
      </c>
      <c r="I22" s="31">
        <v>0</v>
      </c>
      <c r="J22" s="32">
        <v>247</v>
      </c>
    </row>
    <row r="23" spans="1:10">
      <c r="A23" s="35" t="s">
        <v>123</v>
      </c>
      <c r="B23" s="50">
        <v>35</v>
      </c>
      <c r="C23" s="50">
        <v>20</v>
      </c>
      <c r="D23" s="50">
        <v>21</v>
      </c>
      <c r="E23" s="50">
        <v>47</v>
      </c>
      <c r="F23" s="50">
        <v>19</v>
      </c>
      <c r="G23" s="50">
        <v>19</v>
      </c>
      <c r="H23" s="50">
        <v>113</v>
      </c>
      <c r="I23" s="31">
        <v>1</v>
      </c>
      <c r="J23" s="32">
        <v>275</v>
      </c>
    </row>
    <row r="24" spans="1:10">
      <c r="A24" s="35" t="s">
        <v>124</v>
      </c>
      <c r="B24" s="50">
        <v>31</v>
      </c>
      <c r="C24" s="50">
        <v>7</v>
      </c>
      <c r="D24" s="50">
        <v>26</v>
      </c>
      <c r="E24" s="50">
        <v>38</v>
      </c>
      <c r="F24" s="50">
        <v>25</v>
      </c>
      <c r="G24" s="50">
        <v>11</v>
      </c>
      <c r="H24" s="50">
        <v>110</v>
      </c>
      <c r="I24" s="31">
        <v>0</v>
      </c>
      <c r="J24" s="32">
        <v>248</v>
      </c>
    </row>
    <row r="25" spans="1:10">
      <c r="A25" s="36" t="s">
        <v>112</v>
      </c>
      <c r="B25" s="51">
        <v>104</v>
      </c>
      <c r="C25" s="51">
        <v>37</v>
      </c>
      <c r="D25" s="51">
        <v>95</v>
      </c>
      <c r="E25" s="51">
        <v>125</v>
      </c>
      <c r="F25" s="51">
        <v>104</v>
      </c>
      <c r="G25" s="51">
        <v>45</v>
      </c>
      <c r="H25" s="51">
        <v>375</v>
      </c>
      <c r="I25" s="33">
        <v>1</v>
      </c>
      <c r="J25" s="33">
        <v>885</v>
      </c>
    </row>
    <row r="26" spans="1:10">
      <c r="A26" s="35" t="s">
        <v>141</v>
      </c>
      <c r="B26" s="50">
        <v>11</v>
      </c>
      <c r="C26" s="50">
        <v>12</v>
      </c>
      <c r="D26" s="50">
        <v>24</v>
      </c>
      <c r="E26" s="50">
        <v>29</v>
      </c>
      <c r="F26" s="50">
        <v>18</v>
      </c>
      <c r="G26" s="50">
        <v>16</v>
      </c>
      <c r="H26" s="50">
        <v>97</v>
      </c>
      <c r="I26" s="31">
        <v>0</v>
      </c>
      <c r="J26" s="32">
        <v>207</v>
      </c>
    </row>
    <row r="27" spans="1:10">
      <c r="A27" s="36" t="s">
        <v>142</v>
      </c>
      <c r="B27" s="51">
        <v>11</v>
      </c>
      <c r="C27" s="51">
        <v>12</v>
      </c>
      <c r="D27" s="51">
        <v>24</v>
      </c>
      <c r="E27" s="51">
        <v>29</v>
      </c>
      <c r="F27" s="51">
        <v>18</v>
      </c>
      <c r="G27" s="51">
        <v>16</v>
      </c>
      <c r="H27" s="51">
        <v>97</v>
      </c>
      <c r="I27" s="33">
        <v>0</v>
      </c>
      <c r="J27" s="33">
        <v>207</v>
      </c>
    </row>
  </sheetData>
  <mergeCells count="3">
    <mergeCell ref="A1:H1"/>
    <mergeCell ref="A2:H2"/>
    <mergeCell ref="A3:M3"/>
  </mergeCells>
  <pageMargins left="0.75" right="0.75" top="1" bottom="1" header="0.5" footer="0.5"/>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DEEBF-BFCE-4489-A288-0AE8E0FBFE23}">
  <sheetPr>
    <tabColor theme="5" tint="-0.249977111117893"/>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11</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57</v>
      </c>
      <c r="B2" s="67"/>
      <c r="C2" s="67"/>
      <c r="D2" s="67"/>
      <c r="E2" s="67"/>
      <c r="F2" s="67"/>
      <c r="G2" s="67"/>
      <c r="H2" s="67"/>
      <c r="I2" s="1"/>
      <c r="J2" s="1"/>
      <c r="K2" s="3"/>
      <c r="L2" s="3"/>
      <c r="M2" s="3"/>
      <c r="N2" s="3"/>
      <c r="O2" s="3"/>
      <c r="P2" s="3"/>
      <c r="Q2" s="3"/>
      <c r="R2" s="3"/>
      <c r="S2" s="3"/>
      <c r="T2" s="3"/>
      <c r="U2" s="3"/>
      <c r="V2" s="3"/>
      <c r="W2" s="3"/>
      <c r="X2" s="3"/>
      <c r="Y2" s="3"/>
      <c r="Z2" s="3"/>
      <c r="AA2" s="3"/>
      <c r="AB2" s="3"/>
    </row>
    <row r="3" spans="1:28" ht="43.2" customHeight="1">
      <c r="A3" s="68" t="s">
        <v>177</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'Crisis Svcs Service Utilizer'!B6/'All Eligible'!B2</f>
        <v>6.113804096248744E-4</v>
      </c>
      <c r="C6" s="37">
        <f>'Crisis Svcs Service Utilizer'!C6/'All Eligible'!C2</f>
        <v>6.3621325868431101E-4</v>
      </c>
      <c r="D6" s="37">
        <f>'Crisis Svcs Service Utilizer'!D6/'All Eligible'!D2</f>
        <v>2.0907866003809877E-4</v>
      </c>
      <c r="E6" s="37">
        <f>'Crisis Svcs Service Utilizer'!E6/'All Eligible'!E2</f>
        <v>6.8338859500367008E-4</v>
      </c>
      <c r="F6" s="37">
        <f>'Crisis Svcs Service Utilizer'!F6/'All Eligible'!F2</f>
        <v>1.4668133480014669E-4</v>
      </c>
      <c r="G6" s="37">
        <f>'Crisis Svcs Service Utilizer'!G6/'All Eligible'!G2</f>
        <v>4.7622287230423839E-4</v>
      </c>
      <c r="H6" s="37">
        <f>'Crisis Svcs Service Utilizer'!H6/'All Eligible'!H2</f>
        <v>2.129837081293392E-3</v>
      </c>
      <c r="I6" s="37">
        <f>'Crisis Svcs Service Utilizer'!I6/'All Eligible'!I2</f>
        <v>0</v>
      </c>
      <c r="J6" s="38">
        <f>'Crisis Svcs Service Utilizer'!J6/'All Eligible'!J2</f>
        <v>7.1484988152487982E-4</v>
      </c>
    </row>
    <row r="7" spans="1:28" ht="15" customHeight="1">
      <c r="A7" s="35" t="s">
        <v>106</v>
      </c>
      <c r="B7" s="37">
        <f>'Crisis Svcs Service Utilizer'!B7/'All Eligible'!B3</f>
        <v>5.6024823306326493E-4</v>
      </c>
      <c r="C7" s="37">
        <f>'Crisis Svcs Service Utilizer'!C7/'All Eligible'!C3</f>
        <v>1.2642225031605564E-3</v>
      </c>
      <c r="D7" s="37">
        <f>'Crisis Svcs Service Utilizer'!D7/'All Eligible'!D3</f>
        <v>3.2231328851643797E-4</v>
      </c>
      <c r="E7" s="37">
        <f>'Crisis Svcs Service Utilizer'!E7/'All Eligible'!E3</f>
        <v>7.0156097316529276E-4</v>
      </c>
      <c r="F7" s="37">
        <f>'Crisis Svcs Service Utilizer'!F7/'All Eligible'!F3</f>
        <v>2.5397286118569045E-4</v>
      </c>
      <c r="G7" s="37">
        <f>'Crisis Svcs Service Utilizer'!G7/'All Eligible'!G3</f>
        <v>8.7465518401399448E-4</v>
      </c>
      <c r="H7" s="37">
        <f>'Crisis Svcs Service Utilizer'!H7/'All Eligible'!H3</f>
        <v>1.4246575342465753E-3</v>
      </c>
      <c r="I7" s="37">
        <f>'Crisis Svcs Service Utilizer'!I7/'All Eligible'!I3</f>
        <v>1.2771392081736911E-4</v>
      </c>
      <c r="J7" s="38">
        <f>'Crisis Svcs Service Utilizer'!J7/'All Eligible'!J3</f>
        <v>6.8583015267175567E-4</v>
      </c>
    </row>
    <row r="8" spans="1:28" ht="15" customHeight="1">
      <c r="A8" s="35" t="s">
        <v>107</v>
      </c>
      <c r="B8" s="37">
        <f>'Crisis Svcs Service Utilizer'!B8/'All Eligible'!B4</f>
        <v>4.4642857142857141E-4</v>
      </c>
      <c r="C8" s="37">
        <f>'Crisis Svcs Service Utilizer'!C8/'All Eligible'!C4</f>
        <v>7.8023407022106636E-4</v>
      </c>
      <c r="D8" s="37">
        <f>'Crisis Svcs Service Utilizer'!D8/'All Eligible'!D4</f>
        <v>1.9264110961279138E-4</v>
      </c>
      <c r="E8" s="37">
        <f>'Crisis Svcs Service Utilizer'!E8/'All Eligible'!E4</f>
        <v>5.7345428005421749E-4</v>
      </c>
      <c r="F8" s="37">
        <f>'Crisis Svcs Service Utilizer'!F8/'All Eligible'!F4</f>
        <v>2.6288117770767612E-4</v>
      </c>
      <c r="G8" s="37">
        <f>'Crisis Svcs Service Utilizer'!G8/'All Eligible'!G4</f>
        <v>7.6457913394036286E-4</v>
      </c>
      <c r="H8" s="37">
        <f>'Crisis Svcs Service Utilizer'!H8/'All Eligible'!H4</f>
        <v>1.5343088506890184E-3</v>
      </c>
      <c r="I8" s="37">
        <f>'Crisis Svcs Service Utilizer'!I8/'All Eligible'!I4</f>
        <v>0</v>
      </c>
      <c r="J8" s="38">
        <f>'Crisis Svcs Service Utilizer'!J8/'All Eligible'!J4</f>
        <v>6.0910142054839778E-4</v>
      </c>
    </row>
    <row r="9" spans="1:28" ht="15" customHeight="1">
      <c r="A9" s="35" t="s">
        <v>108</v>
      </c>
      <c r="B9" s="37">
        <f>'Crisis Svcs Service Utilizer'!B9/'All Eligible'!B5</f>
        <v>1.2335345169390722E-3</v>
      </c>
      <c r="C9" s="37">
        <f>'Crisis Svcs Service Utilizer'!C9/'All Eligible'!C5</f>
        <v>6.4474532559638943E-4</v>
      </c>
      <c r="D9" s="37">
        <f>'Crisis Svcs Service Utilizer'!D9/'All Eligible'!D5</f>
        <v>4.2810255434524091E-4</v>
      </c>
      <c r="E9" s="37">
        <f>'Crisis Svcs Service Utilizer'!E9/'All Eligible'!E5</f>
        <v>3.610760064993681E-4</v>
      </c>
      <c r="F9" s="37">
        <f>'Crisis Svcs Service Utilizer'!F9/'All Eligible'!F5</f>
        <v>6.2902390290831055E-4</v>
      </c>
      <c r="G9" s="37">
        <f>'Crisis Svcs Service Utilizer'!G9/'All Eligible'!G5</f>
        <v>4.8222650868007716E-4</v>
      </c>
      <c r="H9" s="37">
        <f>'Crisis Svcs Service Utilizer'!H9/'All Eligible'!H5</f>
        <v>9.7877457423306015E-4</v>
      </c>
      <c r="I9" s="37">
        <f>'Crisis Svcs Service Utilizer'!I9/'All Eligible'!I5</f>
        <v>0</v>
      </c>
      <c r="J9" s="38">
        <f>'Crisis Svcs Service Utilizer'!J9/'All Eligible'!J5</f>
        <v>6.3254656103819257E-4</v>
      </c>
    </row>
    <row r="10" spans="1:28" ht="15" customHeight="1">
      <c r="A10" s="36" t="s">
        <v>109</v>
      </c>
      <c r="B10" s="39"/>
      <c r="C10" s="39"/>
      <c r="D10" s="39"/>
      <c r="E10" s="39"/>
      <c r="F10" s="39"/>
      <c r="G10" s="39"/>
      <c r="H10" s="39"/>
      <c r="I10" s="39"/>
      <c r="J10" s="39"/>
    </row>
    <row r="11" spans="1:28" ht="15" customHeight="1">
      <c r="A11" s="35" t="s">
        <v>113</v>
      </c>
      <c r="B11" s="37">
        <f>'Crisis Svcs Service Utilizer'!B11/'All Eligible'!B7</f>
        <v>1.0747391518516861E-3</v>
      </c>
      <c r="C11" s="37">
        <f>'Crisis Svcs Service Utilizer'!C11/'All Eligible'!C7</f>
        <v>1.3019138133055592E-3</v>
      </c>
      <c r="D11" s="37">
        <f>'Crisis Svcs Service Utilizer'!D11/'All Eligible'!D7</f>
        <v>2.9287579625607106E-4</v>
      </c>
      <c r="E11" s="37">
        <f>'Crisis Svcs Service Utilizer'!E11/'All Eligible'!E7</f>
        <v>4.720320981826764E-4</v>
      </c>
      <c r="F11" s="37">
        <f>'Crisis Svcs Service Utilizer'!F11/'All Eligible'!F7</f>
        <v>3.7741545893719806E-4</v>
      </c>
      <c r="G11" s="37">
        <f>'Crisis Svcs Service Utilizer'!G11/'All Eligible'!G7</f>
        <v>4.9136599747297489E-4</v>
      </c>
      <c r="H11" s="37">
        <f>'Crisis Svcs Service Utilizer'!H11/'All Eligible'!H7</f>
        <v>2.0145844564878131E-3</v>
      </c>
      <c r="I11" s="37">
        <f>'Crisis Svcs Service Utilizer'!I11/'All Eligible'!I7</f>
        <v>0</v>
      </c>
      <c r="J11" s="38">
        <f>'Crisis Svcs Service Utilizer'!J11/'All Eligible'!J7</f>
        <v>7.9003310862435483E-4</v>
      </c>
    </row>
    <row r="12" spans="1:28" ht="15" customHeight="1">
      <c r="A12" s="35" t="s">
        <v>114</v>
      </c>
      <c r="B12" s="37">
        <f>'Crisis Svcs Service Utilizer'!B12/'All Eligible'!B8</f>
        <v>1.1798339156872532E-3</v>
      </c>
      <c r="C12" s="37">
        <f>'Crisis Svcs Service Utilizer'!C12/'All Eligible'!C8</f>
        <v>2.3665527215356299E-3</v>
      </c>
      <c r="D12" s="37">
        <f>'Crisis Svcs Service Utilizer'!D12/'All Eligible'!D8</f>
        <v>3.4480210821860455E-4</v>
      </c>
      <c r="E12" s="37">
        <f>'Crisis Svcs Service Utilizer'!E12/'All Eligible'!E8</f>
        <v>8.5178875638841568E-4</v>
      </c>
      <c r="F12" s="37">
        <f>'Crisis Svcs Service Utilizer'!F12/'All Eligible'!F8</f>
        <v>6.0792583304836807E-4</v>
      </c>
      <c r="G12" s="37">
        <f>'Crisis Svcs Service Utilizer'!G12/'All Eligible'!G8</f>
        <v>4.9074593381940549E-4</v>
      </c>
      <c r="H12" s="37">
        <f>'Crisis Svcs Service Utilizer'!H12/'All Eligible'!H8</f>
        <v>2.0832144284002054E-3</v>
      </c>
      <c r="I12" s="37">
        <f>'Crisis Svcs Service Utilizer'!I12/'All Eligible'!I8</f>
        <v>0</v>
      </c>
      <c r="J12" s="38">
        <f>'Crisis Svcs Service Utilizer'!J12/'All Eligible'!J8</f>
        <v>9.7868466885204499E-4</v>
      </c>
    </row>
    <row r="13" spans="1:28" ht="15" customHeight="1">
      <c r="A13" s="35" t="s">
        <v>115</v>
      </c>
      <c r="B13" s="37">
        <f>'Crisis Svcs Service Utilizer'!B13/'All Eligible'!B9</f>
        <v>1.8438546266194382E-3</v>
      </c>
      <c r="C13" s="37">
        <f>'Crisis Svcs Service Utilizer'!C13/'All Eligible'!C9</f>
        <v>2.2343248149699763E-3</v>
      </c>
      <c r="D13" s="37">
        <f>'Crisis Svcs Service Utilizer'!D13/'All Eligible'!D9</f>
        <v>4.2266543389248446E-4</v>
      </c>
      <c r="E13" s="37">
        <f>'Crisis Svcs Service Utilizer'!E13/'All Eligible'!E9</f>
        <v>1.0239490300927242E-3</v>
      </c>
      <c r="F13" s="37">
        <f>'Crisis Svcs Service Utilizer'!F13/'All Eligible'!F9</f>
        <v>1.016136243547535E-3</v>
      </c>
      <c r="G13" s="37">
        <f>'Crisis Svcs Service Utilizer'!G13/'All Eligible'!G9</f>
        <v>5.9705948205089935E-4</v>
      </c>
      <c r="H13" s="37">
        <f>'Crisis Svcs Service Utilizer'!H13/'All Eligible'!H9</f>
        <v>2.7429825363445184E-3</v>
      </c>
      <c r="I13" s="37">
        <f>'Crisis Svcs Service Utilizer'!I13/'All Eligible'!I9</f>
        <v>0</v>
      </c>
      <c r="J13" s="38">
        <f>'Crisis Svcs Service Utilizer'!J13/'All Eligible'!J9</f>
        <v>1.2805823279638741E-3</v>
      </c>
    </row>
    <row r="14" spans="1:28" ht="15" customHeight="1">
      <c r="A14" s="35" t="s">
        <v>116</v>
      </c>
      <c r="B14" s="37">
        <f>'Crisis Svcs Service Utilizer'!B14/'All Eligible'!B10</f>
        <v>2.5025970346586081E-3</v>
      </c>
      <c r="C14" s="37">
        <f>'Crisis Svcs Service Utilizer'!C14/'All Eligible'!C10</f>
        <v>1.2269938650306749E-3</v>
      </c>
      <c r="D14" s="37">
        <f>'Crisis Svcs Service Utilizer'!D14/'All Eligible'!D10</f>
        <v>3.8737668508858014E-4</v>
      </c>
      <c r="E14" s="37">
        <f>'Crisis Svcs Service Utilizer'!E14/'All Eligible'!E10</f>
        <v>1.1114507210536553E-3</v>
      </c>
      <c r="F14" s="37">
        <f>'Crisis Svcs Service Utilizer'!F14/'All Eligible'!F10</f>
        <v>7.9424963265954489E-4</v>
      </c>
      <c r="G14" s="37">
        <f>'Crisis Svcs Service Utilizer'!G14/'All Eligible'!G10</f>
        <v>1.2341197822141562E-3</v>
      </c>
      <c r="H14" s="37">
        <f>'Crisis Svcs Service Utilizer'!H14/'All Eligible'!H10</f>
        <v>2.3950661637027722E-3</v>
      </c>
      <c r="I14" s="37">
        <f>'Crisis Svcs Service Utilizer'!I14/'All Eligible'!I10</f>
        <v>0</v>
      </c>
      <c r="J14" s="38">
        <f>'Crisis Svcs Service Utilizer'!J14/'All Eligible'!J10</f>
        <v>1.2860039899098149E-3</v>
      </c>
    </row>
    <row r="15" spans="1:28" ht="15" customHeight="1">
      <c r="A15" s="36" t="s">
        <v>110</v>
      </c>
      <c r="B15" s="39"/>
      <c r="C15" s="39"/>
      <c r="D15" s="39"/>
      <c r="E15" s="39"/>
      <c r="F15" s="39"/>
      <c r="G15" s="39"/>
      <c r="H15" s="39"/>
      <c r="I15" s="39"/>
      <c r="J15" s="39"/>
    </row>
    <row r="16" spans="1:28" ht="15" customHeight="1">
      <c r="A16" s="35" t="s">
        <v>117</v>
      </c>
      <c r="B16" s="37">
        <f>'Crisis Svcs Service Utilizer'!B16/'All Eligible'!B12</f>
        <v>1.3309468080223966E-3</v>
      </c>
      <c r="C16" s="37">
        <f>'Crisis Svcs Service Utilizer'!C16/'All Eligible'!C12</f>
        <v>6.6216395179446432E-4</v>
      </c>
      <c r="D16" s="37">
        <f>'Crisis Svcs Service Utilizer'!D16/'All Eligible'!D12</f>
        <v>4.5424721142684095E-4</v>
      </c>
      <c r="E16" s="37">
        <f>'Crisis Svcs Service Utilizer'!E16/'All Eligible'!E12</f>
        <v>1.0847751803438738E-3</v>
      </c>
      <c r="F16" s="37">
        <f>'Crisis Svcs Service Utilizer'!F16/'All Eligible'!F12</f>
        <v>8.5073472544470227E-4</v>
      </c>
      <c r="G16" s="37">
        <f>'Crisis Svcs Service Utilizer'!G16/'All Eligible'!G12</f>
        <v>5.6453320160891965E-4</v>
      </c>
      <c r="H16" s="37">
        <f>'Crisis Svcs Service Utilizer'!H16/'All Eligible'!H12</f>
        <v>2.091260274768364E-3</v>
      </c>
      <c r="I16" s="37">
        <f>'Crisis Svcs Service Utilizer'!I16/'All Eligible'!I12</f>
        <v>3.1847133757961782E-4</v>
      </c>
      <c r="J16" s="38">
        <f>'Crisis Svcs Service Utilizer'!J16/'All Eligible'!J12</f>
        <v>1.0504877264444206E-3</v>
      </c>
    </row>
    <row r="17" spans="1:10" ht="15" customHeight="1">
      <c r="A17" s="35" t="s">
        <v>118</v>
      </c>
      <c r="B17" s="37">
        <f>'Crisis Svcs Service Utilizer'!B17/'All Eligible'!B13</f>
        <v>1.5207084712407191E-3</v>
      </c>
      <c r="C17" s="37">
        <f>'Crisis Svcs Service Utilizer'!C17/'All Eligible'!C13</f>
        <v>5.1639555899819257E-4</v>
      </c>
      <c r="D17" s="37">
        <f>'Crisis Svcs Service Utilizer'!D17/'All Eligible'!D13</f>
        <v>6.6701252501296965E-4</v>
      </c>
      <c r="E17" s="37">
        <f>'Crisis Svcs Service Utilizer'!E17/'All Eligible'!E13</f>
        <v>9.8130221456040317E-4</v>
      </c>
      <c r="F17" s="37">
        <f>'Crisis Svcs Service Utilizer'!F17/'All Eligible'!F13</f>
        <v>9.8168774778176334E-4</v>
      </c>
      <c r="G17" s="37">
        <f>'Crisis Svcs Service Utilizer'!G17/'All Eligible'!G13</f>
        <v>8.3039236039028446E-4</v>
      </c>
      <c r="H17" s="37">
        <f>'Crisis Svcs Service Utilizer'!H17/'All Eligible'!H13</f>
        <v>2.5026306060347524E-3</v>
      </c>
      <c r="I17" s="37">
        <f>'Crisis Svcs Service Utilizer'!I17/'All Eligible'!I13</f>
        <v>3.5561877667140827E-4</v>
      </c>
      <c r="J17" s="38">
        <f>'Crisis Svcs Service Utilizer'!J17/'All Eligible'!J13</f>
        <v>1.2104562367441884E-3</v>
      </c>
    </row>
    <row r="18" spans="1:10" ht="15" customHeight="1">
      <c r="A18" s="35" t="s">
        <v>119</v>
      </c>
      <c r="B18" s="37">
        <f>'Crisis Svcs Service Utilizer'!B18/'All Eligible'!B14</f>
        <v>1.6232341844345003E-3</v>
      </c>
      <c r="C18" s="37">
        <f>'Crisis Svcs Service Utilizer'!C18/'All Eligible'!C14</f>
        <v>1.2768130745658835E-3</v>
      </c>
      <c r="D18" s="37">
        <f>'Crisis Svcs Service Utilizer'!D18/'All Eligible'!D14</f>
        <v>6.5767038534612953E-4</v>
      </c>
      <c r="E18" s="37">
        <f>'Crisis Svcs Service Utilizer'!E18/'All Eligible'!E14</f>
        <v>9.6754791977197248E-4</v>
      </c>
      <c r="F18" s="37">
        <f>'Crisis Svcs Service Utilizer'!F18/'All Eligible'!F14</f>
        <v>1.3390864454694241E-3</v>
      </c>
      <c r="G18" s="37">
        <f>'Crisis Svcs Service Utilizer'!G18/'All Eligible'!G14</f>
        <v>8.8543795123280204E-4</v>
      </c>
      <c r="H18" s="37">
        <f>'Crisis Svcs Service Utilizer'!H18/'All Eligible'!H14</f>
        <v>2.5421834841881773E-3</v>
      </c>
      <c r="I18" s="37">
        <f>'Crisis Svcs Service Utilizer'!I18/'All Eligible'!I14</f>
        <v>0</v>
      </c>
      <c r="J18" s="38">
        <f>'Crisis Svcs Service Utilizer'!J18/'All Eligible'!J14</f>
        <v>1.3021171075361974E-3</v>
      </c>
    </row>
    <row r="19" spans="1:10" ht="15" customHeight="1">
      <c r="A19" s="35" t="s">
        <v>120</v>
      </c>
      <c r="B19" s="37">
        <f>'Crisis Svcs Service Utilizer'!B19/'All Eligible'!B15</f>
        <v>1.7713643826147067E-3</v>
      </c>
      <c r="C19" s="37">
        <f>'Crisis Svcs Service Utilizer'!C19/'All Eligible'!C15</f>
        <v>6.2719518314099346E-4</v>
      </c>
      <c r="D19" s="37">
        <f>'Crisis Svcs Service Utilizer'!D19/'All Eligible'!D15</f>
        <v>6.2549618687901456E-4</v>
      </c>
      <c r="E19" s="37">
        <f>'Crisis Svcs Service Utilizer'!E19/'All Eligible'!E15</f>
        <v>8.0258899676375402E-4</v>
      </c>
      <c r="F19" s="37">
        <f>'Crisis Svcs Service Utilizer'!F19/'All Eligible'!F15</f>
        <v>1.5819874176814686E-3</v>
      </c>
      <c r="G19" s="37">
        <f>'Crisis Svcs Service Utilizer'!G19/'All Eligible'!G15</f>
        <v>9.4276094276094272E-4</v>
      </c>
      <c r="H19" s="37">
        <f>'Crisis Svcs Service Utilizer'!H19/'All Eligible'!H15</f>
        <v>3.7280701754385964E-3</v>
      </c>
      <c r="I19" s="37">
        <f>'Crisis Svcs Service Utilizer'!I19/'All Eligible'!I15</f>
        <v>0</v>
      </c>
      <c r="J19" s="38">
        <f>'Crisis Svcs Service Utilizer'!J19/'All Eligible'!J15</f>
        <v>1.517085146403842E-3</v>
      </c>
    </row>
    <row r="20" spans="1:10">
      <c r="A20" s="36" t="s">
        <v>111</v>
      </c>
      <c r="B20" s="33"/>
      <c r="C20" s="33"/>
      <c r="D20" s="33"/>
      <c r="E20" s="33"/>
      <c r="F20" s="33"/>
      <c r="G20" s="33"/>
      <c r="H20" s="33"/>
      <c r="I20" s="33"/>
      <c r="J20" s="33"/>
    </row>
    <row r="21" spans="1:10">
      <c r="A21" s="35" t="s">
        <v>121</v>
      </c>
      <c r="B21" s="37">
        <f>'Crisis Svcs Service Utilizer'!B21/'All Eligible'!B17</f>
        <v>1.3753975758617725E-3</v>
      </c>
      <c r="C21" s="37">
        <f>'Crisis Svcs Service Utilizer'!C21/'All Eligible'!C17</f>
        <v>4.9578582052553293E-4</v>
      </c>
      <c r="D21" s="37">
        <f>'Crisis Svcs Service Utilizer'!D21/'All Eligible'!D17</f>
        <v>5.9740011470082208E-4</v>
      </c>
      <c r="E21" s="37">
        <f>'Crisis Svcs Service Utilizer'!E21/'All Eligible'!E17</f>
        <v>5.8980408246999696E-4</v>
      </c>
      <c r="F21" s="37">
        <f>'Crisis Svcs Service Utilizer'!F21/'All Eligible'!F17</f>
        <v>1.2422814132777961E-3</v>
      </c>
      <c r="G21" s="37">
        <f>'Crisis Svcs Service Utilizer'!G21/'All Eligible'!G17</f>
        <v>6.6414292355714954E-4</v>
      </c>
      <c r="H21" s="37">
        <f>'Crisis Svcs Service Utilizer'!H21/'All Eligible'!H17</f>
        <v>2.4036513895265618E-3</v>
      </c>
      <c r="I21" s="37">
        <f>'Crisis Svcs Service Utilizer'!I21/'All Eligible'!I17</f>
        <v>0</v>
      </c>
      <c r="J21" s="38">
        <f>'Crisis Svcs Service Utilizer'!J21/'All Eligible'!J17</f>
        <v>1.1061777734731432E-3</v>
      </c>
    </row>
    <row r="22" spans="1:10">
      <c r="A22" s="35" t="s">
        <v>122</v>
      </c>
      <c r="B22" s="37">
        <f>'Crisis Svcs Service Utilizer'!B22/'All Eligible'!B18</f>
        <v>1.3492431589155458E-3</v>
      </c>
      <c r="C22" s="37">
        <f>'Crisis Svcs Service Utilizer'!C22/'All Eligible'!C18</f>
        <v>1.0984987184181618E-3</v>
      </c>
      <c r="D22" s="37">
        <f>'Crisis Svcs Service Utilizer'!D22/'All Eligible'!D18</f>
        <v>6.6432570940495395E-4</v>
      </c>
      <c r="E22" s="37">
        <f>'Crisis Svcs Service Utilizer'!E22/'All Eligible'!E18</f>
        <v>1.0393165859717611E-3</v>
      </c>
      <c r="F22" s="37">
        <f>'Crisis Svcs Service Utilizer'!F22/'All Eligible'!F18</f>
        <v>1.3359812240476621E-3</v>
      </c>
      <c r="G22" s="37">
        <f>'Crisis Svcs Service Utilizer'!G22/'All Eligible'!G18</f>
        <v>5.2373158756137482E-4</v>
      </c>
      <c r="H22" s="37">
        <f>'Crisis Svcs Service Utilizer'!H22/'All Eligible'!H18</f>
        <v>2.4471990211203916E-3</v>
      </c>
      <c r="I22" s="37">
        <f>'Crisis Svcs Service Utilizer'!I22/'All Eligible'!I18</f>
        <v>0</v>
      </c>
      <c r="J22" s="38">
        <f>'Crisis Svcs Service Utilizer'!J22/'All Eligible'!J18</f>
        <v>1.2537307372139767E-3</v>
      </c>
    </row>
    <row r="23" spans="1:10">
      <c r="A23" s="35" t="s">
        <v>123</v>
      </c>
      <c r="B23" s="37">
        <f>'Crisis Svcs Service Utilizer'!B23/'All Eligible'!B19</f>
        <v>1.4640675980925292E-3</v>
      </c>
      <c r="C23" s="37">
        <f>'Crisis Svcs Service Utilizer'!C23/'All Eligible'!C19</f>
        <v>2.404713237946375E-3</v>
      </c>
      <c r="D23" s="37">
        <f>'Crisis Svcs Service Utilizer'!D23/'All Eligible'!D19</f>
        <v>4.9202221128839525E-4</v>
      </c>
      <c r="E23" s="37">
        <f>'Crisis Svcs Service Utilizer'!E23/'All Eligible'!E19</f>
        <v>1.1804892751293514E-3</v>
      </c>
      <c r="F23" s="37">
        <f>'Crisis Svcs Service Utilizer'!F23/'All Eligible'!F19</f>
        <v>6.7954220314735332E-4</v>
      </c>
      <c r="G23" s="37">
        <f>'Crisis Svcs Service Utilizer'!G23/'All Eligible'!G19</f>
        <v>1.2278660979707897E-3</v>
      </c>
      <c r="H23" s="37">
        <f>'Crisis Svcs Service Utilizer'!H23/'All Eligible'!H19</f>
        <v>2.9701669076094097E-3</v>
      </c>
      <c r="I23" s="37">
        <f>'Crisis Svcs Service Utilizer'!I23/'All Eligible'!I19</f>
        <v>2.3174971031286211E-4</v>
      </c>
      <c r="J23" s="38">
        <f>'Crisis Svcs Service Utilizer'!J23/'All Eligible'!J19</f>
        <v>1.3714889881902329E-3</v>
      </c>
    </row>
    <row r="24" spans="1:10">
      <c r="A24" s="35" t="s">
        <v>124</v>
      </c>
      <c r="B24" s="37">
        <f>'Crisis Svcs Service Utilizer'!B24/'All Eligible'!B20</f>
        <v>1.2956616233386275E-3</v>
      </c>
      <c r="C24" s="37">
        <f>'Crisis Svcs Service Utilizer'!C24/'All Eligible'!C20</f>
        <v>8.3832335329341316E-4</v>
      </c>
      <c r="D24" s="37">
        <f>'Crisis Svcs Service Utilizer'!D24/'All Eligible'!D20</f>
        <v>6.0780325876054887E-4</v>
      </c>
      <c r="E24" s="37">
        <f>'Crisis Svcs Service Utilizer'!E24/'All Eligible'!E20</f>
        <v>9.4864817634870307E-4</v>
      </c>
      <c r="F24" s="37">
        <f>'Crisis Svcs Service Utilizer'!F24/'All Eligible'!F20</f>
        <v>8.892050506846879E-4</v>
      </c>
      <c r="G24" s="37">
        <f>'Crisis Svcs Service Utilizer'!G24/'All Eligible'!G20</f>
        <v>7.0377479206653866E-4</v>
      </c>
      <c r="H24" s="37">
        <f>'Crisis Svcs Service Utilizer'!H24/'All Eligible'!H20</f>
        <v>2.8601144045761829E-3</v>
      </c>
      <c r="I24" s="37">
        <f>'Crisis Svcs Service Utilizer'!I24/'All Eligible'!I20</f>
        <v>0</v>
      </c>
      <c r="J24" s="38">
        <f>'Crisis Svcs Service Utilizer'!J24/'All Eligible'!J20</f>
        <v>1.2370187847288035E-3</v>
      </c>
    </row>
    <row r="25" spans="1:10">
      <c r="A25" s="36" t="s">
        <v>112</v>
      </c>
      <c r="B25" s="33"/>
      <c r="C25" s="33"/>
      <c r="D25" s="33"/>
      <c r="E25" s="33"/>
      <c r="F25" s="33"/>
      <c r="G25" s="33"/>
      <c r="H25" s="33"/>
      <c r="I25" s="33"/>
      <c r="J25" s="33"/>
    </row>
    <row r="26" spans="1:10">
      <c r="A26" s="35" t="s">
        <v>141</v>
      </c>
      <c r="B26" s="37">
        <f>'Crisis Svcs Service Utilizer'!B26/'All Eligible'!B22</f>
        <v>4.5370179418436789E-4</v>
      </c>
      <c r="C26" s="37">
        <f>'Crisis Svcs Service Utilizer'!C26/'All Eligible'!C22</f>
        <v>1.4089468122578373E-3</v>
      </c>
      <c r="D26" s="37">
        <f>'Crisis Svcs Service Utilizer'!D26/'All Eligible'!D22</f>
        <v>5.5653464428160649E-4</v>
      </c>
      <c r="E26" s="37">
        <f>'Crisis Svcs Service Utilizer'!E26/'All Eligible'!E22</f>
        <v>7.1569595261599208E-4</v>
      </c>
      <c r="F26" s="37">
        <f>'Crisis Svcs Service Utilizer'!F26/'All Eligible'!F22</f>
        <v>6.3469675599435828E-4</v>
      </c>
      <c r="G26" s="37">
        <f>'Crisis Svcs Service Utilizer'!G26/'All Eligible'!G22</f>
        <v>1.0116337885685382E-3</v>
      </c>
      <c r="H26" s="37">
        <f>'Crisis Svcs Service Utilizer'!H26/'All Eligible'!H22</f>
        <v>2.4874346086778132E-3</v>
      </c>
      <c r="I26" s="37">
        <f>'Crisis Svcs Service Utilizer'!I26/'All Eligible'!I22</f>
        <v>0</v>
      </c>
      <c r="J26" s="38">
        <f>'Crisis Svcs Service Utilizer'!J26/'All Eligible'!J22</f>
        <v>1.0262817366471823E-3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F329-DBF9-45AC-B216-3F783F2F7CD6}">
  <sheetPr>
    <tabColor theme="4" tint="0.59999389629810485"/>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8</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178</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31">
        <v>0</v>
      </c>
      <c r="C7" s="31">
        <v>0</v>
      </c>
      <c r="D7" s="31">
        <v>0</v>
      </c>
      <c r="E7" s="31">
        <v>0</v>
      </c>
      <c r="F7" s="31">
        <v>0</v>
      </c>
      <c r="G7" s="31">
        <v>0</v>
      </c>
      <c r="H7" s="31">
        <v>0</v>
      </c>
      <c r="I7" s="31">
        <v>0</v>
      </c>
      <c r="J7" s="32">
        <v>0</v>
      </c>
    </row>
    <row r="8" spans="1:28" ht="15" customHeight="1">
      <c r="A8" s="35" t="s">
        <v>107</v>
      </c>
      <c r="B8" s="31">
        <v>0</v>
      </c>
      <c r="C8" s="31">
        <v>0</v>
      </c>
      <c r="D8" s="31">
        <v>0</v>
      </c>
      <c r="E8" s="31">
        <v>0</v>
      </c>
      <c r="F8" s="31">
        <v>0</v>
      </c>
      <c r="G8" s="31">
        <v>0</v>
      </c>
      <c r="H8" s="31">
        <v>0</v>
      </c>
      <c r="I8" s="31">
        <v>0</v>
      </c>
      <c r="J8" s="32">
        <v>0</v>
      </c>
    </row>
    <row r="9" spans="1:28" ht="15" customHeight="1">
      <c r="A9" s="35" t="s">
        <v>108</v>
      </c>
      <c r="B9" s="31">
        <v>0</v>
      </c>
      <c r="C9" s="31">
        <v>0</v>
      </c>
      <c r="D9" s="31">
        <v>0</v>
      </c>
      <c r="E9" s="31">
        <v>0</v>
      </c>
      <c r="F9" s="31">
        <v>0</v>
      </c>
      <c r="G9" s="31">
        <v>0</v>
      </c>
      <c r="H9" s="31">
        <v>0</v>
      </c>
      <c r="I9" s="31">
        <v>0</v>
      </c>
      <c r="J9" s="32">
        <v>0</v>
      </c>
    </row>
    <row r="10" spans="1:28" ht="15" customHeight="1">
      <c r="A10" s="36" t="s">
        <v>109</v>
      </c>
      <c r="B10" s="33">
        <v>0</v>
      </c>
      <c r="C10" s="33">
        <v>0</v>
      </c>
      <c r="D10" s="33">
        <v>0</v>
      </c>
      <c r="E10" s="33">
        <v>0</v>
      </c>
      <c r="F10" s="33">
        <v>0</v>
      </c>
      <c r="G10" s="33">
        <v>0</v>
      </c>
      <c r="H10" s="33">
        <v>0</v>
      </c>
      <c r="I10" s="33">
        <v>0</v>
      </c>
      <c r="J10" s="33">
        <v>0</v>
      </c>
    </row>
    <row r="11" spans="1:28" ht="15" customHeight="1">
      <c r="A11" s="35" t="s">
        <v>113</v>
      </c>
      <c r="B11" s="31">
        <v>0</v>
      </c>
      <c r="C11" s="31">
        <v>0</v>
      </c>
      <c r="D11" s="31">
        <v>0</v>
      </c>
      <c r="E11" s="31">
        <v>0</v>
      </c>
      <c r="F11" s="31">
        <v>0</v>
      </c>
      <c r="G11" s="31">
        <v>0</v>
      </c>
      <c r="H11" s="31">
        <v>0</v>
      </c>
      <c r="I11" s="31">
        <v>0</v>
      </c>
      <c r="J11" s="32">
        <v>0</v>
      </c>
    </row>
    <row r="12" spans="1:28" ht="15" customHeight="1">
      <c r="A12" s="35" t="s">
        <v>114</v>
      </c>
      <c r="B12" s="31">
        <v>0</v>
      </c>
      <c r="C12" s="31">
        <v>0</v>
      </c>
      <c r="D12" s="31">
        <v>1</v>
      </c>
      <c r="E12" s="31">
        <v>1</v>
      </c>
      <c r="F12" s="31">
        <v>1</v>
      </c>
      <c r="G12" s="31">
        <v>0</v>
      </c>
      <c r="H12" s="31">
        <v>7</v>
      </c>
      <c r="I12" s="31">
        <v>0</v>
      </c>
      <c r="J12" s="32">
        <v>10</v>
      </c>
    </row>
    <row r="13" spans="1:28" ht="15" customHeight="1">
      <c r="A13" s="35" t="s">
        <v>115</v>
      </c>
      <c r="B13" s="31">
        <v>1</v>
      </c>
      <c r="C13" s="31">
        <v>0</v>
      </c>
      <c r="D13" s="31">
        <v>1</v>
      </c>
      <c r="E13" s="31">
        <v>5</v>
      </c>
      <c r="F13" s="31">
        <v>3</v>
      </c>
      <c r="G13" s="31">
        <v>0</v>
      </c>
      <c r="H13" s="31">
        <v>14</v>
      </c>
      <c r="I13" s="31">
        <v>0</v>
      </c>
      <c r="J13" s="32">
        <v>24</v>
      </c>
    </row>
    <row r="14" spans="1:28" ht="15" customHeight="1">
      <c r="A14" s="35" t="s">
        <v>116</v>
      </c>
      <c r="B14" s="31">
        <v>0</v>
      </c>
      <c r="C14" s="31">
        <v>0</v>
      </c>
      <c r="D14" s="31">
        <v>2</v>
      </c>
      <c r="E14" s="31">
        <v>6</v>
      </c>
      <c r="F14" s="31">
        <v>7</v>
      </c>
      <c r="G14" s="31">
        <v>2</v>
      </c>
      <c r="H14" s="31">
        <v>14</v>
      </c>
      <c r="I14" s="31">
        <v>1</v>
      </c>
      <c r="J14" s="32">
        <v>31</v>
      </c>
    </row>
    <row r="15" spans="1:28" ht="15" customHeight="1">
      <c r="A15" s="36" t="s">
        <v>110</v>
      </c>
      <c r="B15" s="33">
        <v>1</v>
      </c>
      <c r="C15" s="33">
        <v>0</v>
      </c>
      <c r="D15" s="33">
        <v>2</v>
      </c>
      <c r="E15" s="33">
        <v>7</v>
      </c>
      <c r="F15" s="33">
        <v>8</v>
      </c>
      <c r="G15" s="33">
        <v>2</v>
      </c>
      <c r="H15" s="33">
        <v>21</v>
      </c>
      <c r="I15" s="33">
        <v>1</v>
      </c>
      <c r="J15" s="33">
        <v>41</v>
      </c>
    </row>
    <row r="16" spans="1:28" ht="15" customHeight="1">
      <c r="A16" s="35" t="s">
        <v>117</v>
      </c>
      <c r="B16" s="31">
        <v>0</v>
      </c>
      <c r="C16" s="31">
        <v>0</v>
      </c>
      <c r="D16" s="31">
        <v>0</v>
      </c>
      <c r="E16" s="31">
        <v>4</v>
      </c>
      <c r="F16" s="31">
        <v>10</v>
      </c>
      <c r="G16" s="31">
        <v>4</v>
      </c>
      <c r="H16" s="31">
        <v>8</v>
      </c>
      <c r="I16" s="31">
        <v>0</v>
      </c>
      <c r="J16" s="32">
        <v>26</v>
      </c>
    </row>
    <row r="17" spans="1:10" ht="15" customHeight="1">
      <c r="A17" s="35" t="s">
        <v>118</v>
      </c>
      <c r="B17" s="31">
        <v>0</v>
      </c>
      <c r="C17" s="31">
        <v>0</v>
      </c>
      <c r="D17" s="31">
        <v>0</v>
      </c>
      <c r="E17" s="31">
        <v>1</v>
      </c>
      <c r="F17" s="31">
        <v>11</v>
      </c>
      <c r="G17" s="31">
        <v>2</v>
      </c>
      <c r="H17" s="31">
        <v>6</v>
      </c>
      <c r="I17" s="31">
        <v>0</v>
      </c>
      <c r="J17" s="32">
        <v>19</v>
      </c>
    </row>
    <row r="18" spans="1:10" ht="15" customHeight="1">
      <c r="A18" s="35" t="s">
        <v>119</v>
      </c>
      <c r="B18" s="31">
        <v>0</v>
      </c>
      <c r="C18" s="31">
        <v>0</v>
      </c>
      <c r="D18" s="31">
        <v>0</v>
      </c>
      <c r="E18" s="31">
        <v>1</v>
      </c>
      <c r="F18" s="31">
        <v>11</v>
      </c>
      <c r="G18" s="31">
        <v>0</v>
      </c>
      <c r="H18" s="31">
        <v>9</v>
      </c>
      <c r="I18" s="31">
        <v>0</v>
      </c>
      <c r="J18" s="32">
        <v>21</v>
      </c>
    </row>
    <row r="19" spans="1:10" ht="15" customHeight="1">
      <c r="A19" s="35" t="s">
        <v>120</v>
      </c>
      <c r="B19" s="31">
        <v>0</v>
      </c>
      <c r="C19" s="31">
        <v>0</v>
      </c>
      <c r="D19" s="31">
        <v>1</v>
      </c>
      <c r="E19" s="31">
        <v>5</v>
      </c>
      <c r="F19" s="31">
        <v>16</v>
      </c>
      <c r="G19" s="31">
        <v>2</v>
      </c>
      <c r="H19" s="31">
        <v>11</v>
      </c>
      <c r="I19" s="31">
        <v>1</v>
      </c>
      <c r="J19" s="32">
        <v>34</v>
      </c>
    </row>
    <row r="20" spans="1:10">
      <c r="A20" s="36" t="s">
        <v>111</v>
      </c>
      <c r="B20" s="33">
        <v>0</v>
      </c>
      <c r="C20" s="33">
        <v>0</v>
      </c>
      <c r="D20" s="33">
        <v>1</v>
      </c>
      <c r="E20" s="33">
        <v>10</v>
      </c>
      <c r="F20" s="33">
        <v>26</v>
      </c>
      <c r="G20" s="33">
        <v>6</v>
      </c>
      <c r="H20" s="33">
        <v>25</v>
      </c>
      <c r="I20" s="33">
        <v>1</v>
      </c>
      <c r="J20" s="33">
        <v>66</v>
      </c>
    </row>
    <row r="21" spans="1:10">
      <c r="A21" s="35" t="s">
        <v>121</v>
      </c>
      <c r="B21" s="31">
        <v>0</v>
      </c>
      <c r="C21" s="31">
        <v>0</v>
      </c>
      <c r="D21" s="31">
        <v>0</v>
      </c>
      <c r="E21" s="31">
        <v>4</v>
      </c>
      <c r="F21" s="31">
        <v>15</v>
      </c>
      <c r="G21" s="31">
        <v>2</v>
      </c>
      <c r="H21" s="31">
        <v>14</v>
      </c>
      <c r="I21" s="31">
        <v>1</v>
      </c>
      <c r="J21" s="32">
        <v>35</v>
      </c>
    </row>
    <row r="22" spans="1:10">
      <c r="A22" s="35" t="s">
        <v>122</v>
      </c>
      <c r="B22" s="31">
        <v>0</v>
      </c>
      <c r="C22" s="31">
        <v>0</v>
      </c>
      <c r="D22" s="31">
        <v>2</v>
      </c>
      <c r="E22" s="31">
        <v>3</v>
      </c>
      <c r="F22" s="31">
        <v>12</v>
      </c>
      <c r="G22" s="31">
        <v>2</v>
      </c>
      <c r="H22" s="31">
        <v>14</v>
      </c>
      <c r="I22" s="31">
        <v>0</v>
      </c>
      <c r="J22" s="32">
        <v>33</v>
      </c>
    </row>
    <row r="23" spans="1:10">
      <c r="A23" s="35" t="s">
        <v>123</v>
      </c>
      <c r="B23" s="31">
        <v>0</v>
      </c>
      <c r="C23" s="31">
        <v>0</v>
      </c>
      <c r="D23" s="31">
        <v>2</v>
      </c>
      <c r="E23" s="31">
        <v>0</v>
      </c>
      <c r="F23" s="31">
        <v>18</v>
      </c>
      <c r="G23" s="31">
        <v>2</v>
      </c>
      <c r="H23" s="31">
        <v>11</v>
      </c>
      <c r="I23" s="31">
        <v>1</v>
      </c>
      <c r="J23" s="32">
        <v>33</v>
      </c>
    </row>
    <row r="24" spans="1:10">
      <c r="A24" s="35" t="s">
        <v>124</v>
      </c>
      <c r="B24" s="31">
        <v>0</v>
      </c>
      <c r="C24" s="31">
        <v>0</v>
      </c>
      <c r="D24" s="31">
        <v>0</v>
      </c>
      <c r="E24" s="31">
        <v>1</v>
      </c>
      <c r="F24" s="31">
        <v>13</v>
      </c>
      <c r="G24" s="31">
        <v>1</v>
      </c>
      <c r="H24" s="31">
        <v>12</v>
      </c>
      <c r="I24" s="31">
        <v>0</v>
      </c>
      <c r="J24" s="32">
        <v>26</v>
      </c>
    </row>
    <row r="25" spans="1:10">
      <c r="A25" s="36" t="s">
        <v>112</v>
      </c>
      <c r="B25" s="33">
        <v>0</v>
      </c>
      <c r="C25" s="33">
        <v>0</v>
      </c>
      <c r="D25" s="33">
        <v>2</v>
      </c>
      <c r="E25" s="33">
        <v>5</v>
      </c>
      <c r="F25" s="33">
        <v>31</v>
      </c>
      <c r="G25" s="33">
        <v>4</v>
      </c>
      <c r="H25" s="33">
        <v>32</v>
      </c>
      <c r="I25" s="33">
        <v>2</v>
      </c>
      <c r="J25" s="33">
        <v>74</v>
      </c>
    </row>
    <row r="26" spans="1:10">
      <c r="A26" s="35" t="s">
        <v>141</v>
      </c>
      <c r="B26" s="31">
        <v>0</v>
      </c>
      <c r="C26" s="31">
        <v>0</v>
      </c>
      <c r="D26" s="31">
        <v>1</v>
      </c>
      <c r="E26" s="31">
        <v>1</v>
      </c>
      <c r="F26" s="31">
        <v>12</v>
      </c>
      <c r="G26" s="31">
        <v>1</v>
      </c>
      <c r="H26" s="31">
        <v>9</v>
      </c>
      <c r="I26" s="31">
        <v>0</v>
      </c>
      <c r="J26" s="32">
        <v>24</v>
      </c>
    </row>
    <row r="27" spans="1:10">
      <c r="A27" s="36" t="s">
        <v>142</v>
      </c>
      <c r="B27" s="33">
        <v>0</v>
      </c>
      <c r="C27" s="33">
        <v>0</v>
      </c>
      <c r="D27" s="33">
        <v>1</v>
      </c>
      <c r="E27" s="33">
        <v>1</v>
      </c>
      <c r="F27" s="33">
        <v>12</v>
      </c>
      <c r="G27" s="33">
        <v>1</v>
      </c>
      <c r="H27" s="33">
        <v>9</v>
      </c>
      <c r="I27" s="33">
        <v>0</v>
      </c>
      <c r="J27" s="33">
        <v>24</v>
      </c>
    </row>
  </sheetData>
  <mergeCells count="3">
    <mergeCell ref="A1:H1"/>
    <mergeCell ref="A2:H2"/>
    <mergeCell ref="A3:M3"/>
  </mergeCells>
  <pageMargins left="0.75" right="0.75" top="1" bottom="1" header="0.5" footer="0.5"/>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E4566-B948-4087-808C-C86DAAD16854}">
  <sheetPr>
    <tabColor theme="4" tint="0.59999389629810485"/>
  </sheetPr>
  <dimension ref="A1:AB27"/>
  <sheetViews>
    <sheetView showGridLines="0" topLeftCell="A3"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8</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56</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179</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'Day Treat Service Utilizer'!B6/'All Eligible'!B2</f>
        <v>0</v>
      </c>
      <c r="C6" s="37">
        <f>'Day Treat Service Utilizer'!C6/'All Eligible'!C2</f>
        <v>0</v>
      </c>
      <c r="D6" s="37">
        <f>'Day Treat Service Utilizer'!D6/'All Eligible'!D2</f>
        <v>0</v>
      </c>
      <c r="E6" s="37">
        <f>'Day Treat Service Utilizer'!E6/'All Eligible'!E2</f>
        <v>0</v>
      </c>
      <c r="F6" s="37">
        <f>'Day Treat Service Utilizer'!F6/'All Eligible'!F2</f>
        <v>0</v>
      </c>
      <c r="G6" s="37">
        <f>'Day Treat Service Utilizer'!G6/'All Eligible'!G2</f>
        <v>0</v>
      </c>
      <c r="H6" s="37">
        <f>'Day Treat Service Utilizer'!H6/'All Eligible'!H2</f>
        <v>0</v>
      </c>
      <c r="I6" s="37">
        <f>'Day Treat Service Utilizer'!I6/'All Eligible'!I2</f>
        <v>0</v>
      </c>
      <c r="J6" s="38">
        <f>'Day Treat Service Utilizer'!J6/'All Eligible'!J2</f>
        <v>0</v>
      </c>
    </row>
    <row r="7" spans="1:28" ht="15" customHeight="1">
      <c r="A7" s="35" t="s">
        <v>106</v>
      </c>
      <c r="B7" s="37">
        <f>'Day Treat Service Utilizer'!B7/'All Eligible'!B3</f>
        <v>0</v>
      </c>
      <c r="C7" s="37">
        <f>'Day Treat Service Utilizer'!C7/'All Eligible'!C3</f>
        <v>0</v>
      </c>
      <c r="D7" s="37">
        <f>'Day Treat Service Utilizer'!D7/'All Eligible'!D3</f>
        <v>0</v>
      </c>
      <c r="E7" s="37">
        <f>'Day Treat Service Utilizer'!E7/'All Eligible'!E3</f>
        <v>0</v>
      </c>
      <c r="F7" s="37">
        <f>'Day Treat Service Utilizer'!F7/'All Eligible'!F3</f>
        <v>0</v>
      </c>
      <c r="G7" s="37">
        <f>'Day Treat Service Utilizer'!G7/'All Eligible'!G3</f>
        <v>0</v>
      </c>
      <c r="H7" s="37">
        <f>'Day Treat Service Utilizer'!H7/'All Eligible'!H3</f>
        <v>0</v>
      </c>
      <c r="I7" s="37">
        <f>'Day Treat Service Utilizer'!I7/'All Eligible'!I3</f>
        <v>0</v>
      </c>
      <c r="J7" s="38">
        <f>'Day Treat Service Utilizer'!J7/'All Eligible'!J3</f>
        <v>0</v>
      </c>
    </row>
    <row r="8" spans="1:28" ht="15" customHeight="1">
      <c r="A8" s="35" t="s">
        <v>107</v>
      </c>
      <c r="B8" s="37">
        <f>'Day Treat Service Utilizer'!B8/'All Eligible'!B4</f>
        <v>0</v>
      </c>
      <c r="C8" s="37">
        <f>'Day Treat Service Utilizer'!C8/'All Eligible'!C4</f>
        <v>0</v>
      </c>
      <c r="D8" s="37">
        <f>'Day Treat Service Utilizer'!D8/'All Eligible'!D4</f>
        <v>0</v>
      </c>
      <c r="E8" s="37">
        <f>'Day Treat Service Utilizer'!E8/'All Eligible'!E4</f>
        <v>0</v>
      </c>
      <c r="F8" s="37">
        <f>'Day Treat Service Utilizer'!F8/'All Eligible'!F4</f>
        <v>0</v>
      </c>
      <c r="G8" s="37">
        <f>'Day Treat Service Utilizer'!G8/'All Eligible'!G4</f>
        <v>0</v>
      </c>
      <c r="H8" s="37">
        <f>'Day Treat Service Utilizer'!H8/'All Eligible'!H4</f>
        <v>0</v>
      </c>
      <c r="I8" s="37">
        <f>'Day Treat Service Utilizer'!I8/'All Eligible'!I4</f>
        <v>0</v>
      </c>
      <c r="J8" s="38">
        <f>'Day Treat Service Utilizer'!J8/'All Eligible'!J4</f>
        <v>0</v>
      </c>
    </row>
    <row r="9" spans="1:28" ht="15" customHeight="1">
      <c r="A9" s="35" t="s">
        <v>108</v>
      </c>
      <c r="B9" s="37">
        <f>'Day Treat Service Utilizer'!B9/'All Eligible'!B5</f>
        <v>0</v>
      </c>
      <c r="C9" s="37">
        <f>'Day Treat Service Utilizer'!C9/'All Eligible'!C5</f>
        <v>0</v>
      </c>
      <c r="D9" s="37">
        <f>'Day Treat Service Utilizer'!D9/'All Eligible'!D5</f>
        <v>0</v>
      </c>
      <c r="E9" s="37">
        <f>'Day Treat Service Utilizer'!E9/'All Eligible'!E5</f>
        <v>0</v>
      </c>
      <c r="F9" s="37">
        <f>'Day Treat Service Utilizer'!F9/'All Eligible'!F5</f>
        <v>0</v>
      </c>
      <c r="G9" s="37">
        <f>'Day Treat Service Utilizer'!G9/'All Eligible'!G5</f>
        <v>0</v>
      </c>
      <c r="H9" s="37">
        <f>'Day Treat Service Utilizer'!H9/'All Eligible'!H5</f>
        <v>0</v>
      </c>
      <c r="I9" s="37">
        <f>'Day Treat Service Utilizer'!I9/'All Eligible'!I5</f>
        <v>0</v>
      </c>
      <c r="J9" s="38">
        <f>'Day Treat Service Utilizer'!J9/'All Eligible'!J5</f>
        <v>0</v>
      </c>
    </row>
    <row r="10" spans="1:28" ht="15" customHeight="1">
      <c r="A10" s="36" t="s">
        <v>109</v>
      </c>
      <c r="B10" s="39"/>
      <c r="C10" s="39"/>
      <c r="D10" s="39"/>
      <c r="E10" s="39"/>
      <c r="F10" s="39"/>
      <c r="G10" s="39"/>
      <c r="H10" s="39"/>
      <c r="I10" s="39"/>
      <c r="J10" s="39"/>
    </row>
    <row r="11" spans="1:28" ht="15" customHeight="1">
      <c r="A11" s="35" t="s">
        <v>113</v>
      </c>
      <c r="B11" s="37">
        <f>'Day Treat Service Utilizer'!B11/'All Eligible'!B7</f>
        <v>0</v>
      </c>
      <c r="C11" s="37">
        <f>'Day Treat Service Utilizer'!C11/'All Eligible'!C7</f>
        <v>0</v>
      </c>
      <c r="D11" s="37">
        <f>'Day Treat Service Utilizer'!D11/'All Eligible'!D7</f>
        <v>0</v>
      </c>
      <c r="E11" s="37">
        <f>'Day Treat Service Utilizer'!E11/'All Eligible'!E7</f>
        <v>0</v>
      </c>
      <c r="F11" s="37">
        <f>'Day Treat Service Utilizer'!F11/'All Eligible'!F7</f>
        <v>0</v>
      </c>
      <c r="G11" s="37">
        <f>'Day Treat Service Utilizer'!G11/'All Eligible'!G7</f>
        <v>0</v>
      </c>
      <c r="H11" s="37">
        <f>'Day Treat Service Utilizer'!H11/'All Eligible'!H7</f>
        <v>0</v>
      </c>
      <c r="I11" s="37">
        <f>'Day Treat Service Utilizer'!I11/'All Eligible'!I7</f>
        <v>0</v>
      </c>
      <c r="J11" s="38">
        <f>'Day Treat Service Utilizer'!J11/'All Eligible'!J7</f>
        <v>0</v>
      </c>
    </row>
    <row r="12" spans="1:28" ht="15" customHeight="1">
      <c r="A12" s="35" t="s">
        <v>114</v>
      </c>
      <c r="B12" s="37">
        <f>'Day Treat Service Utilizer'!B12/'All Eligible'!B8</f>
        <v>0</v>
      </c>
      <c r="C12" s="37">
        <f>'Day Treat Service Utilizer'!C12/'All Eligible'!C8</f>
        <v>0</v>
      </c>
      <c r="D12" s="37">
        <f>'Day Treat Service Utilizer'!D12/'All Eligible'!D8</f>
        <v>2.4628722015614609E-5</v>
      </c>
      <c r="E12" s="37">
        <f>'Day Treat Service Utilizer'!E12/'All Eligible'!E8</f>
        <v>2.661839863713799E-5</v>
      </c>
      <c r="F12" s="37">
        <f>'Day Treat Service Utilizer'!F12/'All Eligible'!F8</f>
        <v>3.7995364565523004E-5</v>
      </c>
      <c r="G12" s="37">
        <f>'Day Treat Service Utilizer'!G12/'All Eligible'!G8</f>
        <v>0</v>
      </c>
      <c r="H12" s="37">
        <f>'Day Treat Service Utilizer'!H12/'All Eligible'!H8</f>
        <v>1.9976028765481422E-4</v>
      </c>
      <c r="I12" s="37">
        <f>'Day Treat Service Utilizer'!I12/'All Eligible'!I8</f>
        <v>0</v>
      </c>
      <c r="J12" s="38">
        <f>'Day Treat Service Utilizer'!J12/'All Eligible'!J8</f>
        <v>5.2617455314626071E-5</v>
      </c>
    </row>
    <row r="13" spans="1:28" ht="15" customHeight="1">
      <c r="A13" s="35" t="s">
        <v>115</v>
      </c>
      <c r="B13" s="37">
        <f>'Day Treat Service Utilizer'!B13/'All Eligible'!B9</f>
        <v>4.8522490174195742E-5</v>
      </c>
      <c r="C13" s="37">
        <f>'Day Treat Service Utilizer'!C13/'All Eligible'!C9</f>
        <v>0</v>
      </c>
      <c r="D13" s="37">
        <f>'Day Treat Service Utilizer'!D13/'All Eligible'!D9</f>
        <v>2.6416589618280279E-5</v>
      </c>
      <c r="E13" s="37">
        <f>'Day Treat Service Utilizer'!E13/'All Eligible'!E9</f>
        <v>1.4221514306843392E-4</v>
      </c>
      <c r="F13" s="37">
        <f>'Day Treat Service Utilizer'!F13/'All Eligible'!F9</f>
        <v>1.2193634922570419E-4</v>
      </c>
      <c r="G13" s="37">
        <f>'Day Treat Service Utilizer'!G13/'All Eligible'!G9</f>
        <v>0</v>
      </c>
      <c r="H13" s="37">
        <f>'Day Treat Service Utilizer'!H13/'All Eligible'!H9</f>
        <v>4.2668617232025845E-4</v>
      </c>
      <c r="I13" s="37">
        <f>'Day Treat Service Utilizer'!I13/'All Eligible'!I9</f>
        <v>0</v>
      </c>
      <c r="J13" s="38">
        <f>'Day Treat Service Utilizer'!J13/'All Eligible'!J9</f>
        <v>1.3479813978567096E-4</v>
      </c>
    </row>
    <row r="14" spans="1:28" ht="15" customHeight="1">
      <c r="A14" s="35" t="s">
        <v>116</v>
      </c>
      <c r="B14" s="37">
        <f>'Day Treat Service Utilizer'!B14/'All Eligible'!B10</f>
        <v>0</v>
      </c>
      <c r="C14" s="37">
        <f>'Day Treat Service Utilizer'!C14/'All Eligible'!C10</f>
        <v>0</v>
      </c>
      <c r="D14" s="37">
        <f>'Day Treat Service Utilizer'!D14/'All Eligible'!D10</f>
        <v>5.1650224678477349E-5</v>
      </c>
      <c r="E14" s="37">
        <f>'Day Treat Service Utilizer'!E14/'All Eligible'!E10</f>
        <v>1.6671760815804829E-4</v>
      </c>
      <c r="F14" s="37">
        <f>'Day Treat Service Utilizer'!F14/'All Eligible'!F10</f>
        <v>2.7798737143084072E-4</v>
      </c>
      <c r="G14" s="37">
        <f>'Day Treat Service Utilizer'!G14/'All Eligible'!G10</f>
        <v>1.4519056261343014E-4</v>
      </c>
      <c r="H14" s="37">
        <f>'Day Treat Service Utilizer'!H14/'All Eligible'!H10</f>
        <v>4.1913657864798513E-4</v>
      </c>
      <c r="I14" s="37">
        <f>'Day Treat Service Utilizer'!I14/'All Eligible'!I10</f>
        <v>1.5681354869060687E-4</v>
      </c>
      <c r="J14" s="38">
        <f>'Day Treat Service Utilizer'!J14/'All Eligible'!J10</f>
        <v>1.7036804994531736E-4</v>
      </c>
    </row>
    <row r="15" spans="1:28" ht="15" customHeight="1">
      <c r="A15" s="36" t="s">
        <v>110</v>
      </c>
      <c r="B15" s="39"/>
      <c r="C15" s="39"/>
      <c r="D15" s="39"/>
      <c r="E15" s="39"/>
      <c r="F15" s="39"/>
      <c r="G15" s="39"/>
      <c r="H15" s="39"/>
      <c r="I15" s="39"/>
      <c r="J15" s="39"/>
    </row>
    <row r="16" spans="1:28" ht="15" customHeight="1">
      <c r="A16" s="35" t="s">
        <v>117</v>
      </c>
      <c r="B16" s="37">
        <f>'Day Treat Service Utilizer'!B16/'All Eligible'!B12</f>
        <v>0</v>
      </c>
      <c r="C16" s="37">
        <f>'Day Treat Service Utilizer'!C16/'All Eligible'!C12</f>
        <v>0</v>
      </c>
      <c r="D16" s="37">
        <f>'Day Treat Service Utilizer'!D16/'All Eligible'!D12</f>
        <v>0</v>
      </c>
      <c r="E16" s="37">
        <f>'Day Treat Service Utilizer'!E16/'All Eligible'!E12</f>
        <v>1.0847751803438737E-4</v>
      </c>
      <c r="F16" s="37">
        <f>'Day Treat Service Utilizer'!F16/'All Eligible'!F12</f>
        <v>3.8669760247486468E-4</v>
      </c>
      <c r="G16" s="37">
        <f>'Day Treat Service Utilizer'!G16/'All Eligible'!G12</f>
        <v>2.8226660080445982E-4</v>
      </c>
      <c r="H16" s="37">
        <f>'Day Treat Service Utilizer'!H16/'All Eligible'!H12</f>
        <v>2.3236225275204044E-4</v>
      </c>
      <c r="I16" s="37">
        <f>'Day Treat Service Utilizer'!I16/'All Eligible'!I12</f>
        <v>0</v>
      </c>
      <c r="J16" s="38">
        <f>'Day Treat Service Utilizer'!J16/'All Eligible'!J12</f>
        <v>1.3935041269160683E-4</v>
      </c>
    </row>
    <row r="17" spans="1:10" ht="15" customHeight="1">
      <c r="A17" s="35" t="s">
        <v>118</v>
      </c>
      <c r="B17" s="37">
        <f>'Day Treat Service Utilizer'!B17/'All Eligible'!B13</f>
        <v>0</v>
      </c>
      <c r="C17" s="37">
        <f>'Day Treat Service Utilizer'!C17/'All Eligible'!C13</f>
        <v>0</v>
      </c>
      <c r="D17" s="37">
        <f>'Day Treat Service Utilizer'!D17/'All Eligible'!D13</f>
        <v>0</v>
      </c>
      <c r="E17" s="37">
        <f>'Day Treat Service Utilizer'!E17/'All Eligible'!E13</f>
        <v>2.6521681474605491E-5</v>
      </c>
      <c r="F17" s="37">
        <f>'Day Treat Service Utilizer'!F17/'All Eligible'!F13</f>
        <v>4.1532943175382294E-4</v>
      </c>
      <c r="G17" s="37">
        <f>'Day Treat Service Utilizer'!G17/'All Eligible'!G13</f>
        <v>1.3839872673171406E-4</v>
      </c>
      <c r="H17" s="37">
        <f>'Day Treat Service Utilizer'!H17/'All Eligible'!H13</f>
        <v>1.7063390495691494E-4</v>
      </c>
      <c r="I17" s="37">
        <f>'Day Treat Service Utilizer'!I17/'All Eligible'!I13</f>
        <v>0</v>
      </c>
      <c r="J17" s="38">
        <f>'Day Treat Service Utilizer'!J17/'All Eligible'!J13</f>
        <v>9.9994210861476437E-5</v>
      </c>
    </row>
    <row r="18" spans="1:10" ht="15" customHeight="1">
      <c r="A18" s="35" t="s">
        <v>119</v>
      </c>
      <c r="B18" s="37">
        <f>'Day Treat Service Utilizer'!B18/'All Eligible'!B14</f>
        <v>0</v>
      </c>
      <c r="C18" s="37">
        <f>'Day Treat Service Utilizer'!C18/'All Eligible'!C14</f>
        <v>0</v>
      </c>
      <c r="D18" s="37">
        <f>'Day Treat Service Utilizer'!D18/'All Eligible'!D14</f>
        <v>0</v>
      </c>
      <c r="E18" s="37">
        <f>'Day Treat Service Utilizer'!E18/'All Eligible'!E14</f>
        <v>2.6149943777620877E-5</v>
      </c>
      <c r="F18" s="37">
        <f>'Day Treat Service Utilizer'!F18/'All Eligible'!F14</f>
        <v>4.0916530278232408E-4</v>
      </c>
      <c r="G18" s="37">
        <f>'Day Treat Service Utilizer'!G18/'All Eligible'!G14</f>
        <v>0</v>
      </c>
      <c r="H18" s="37">
        <f>'Day Treat Service Utilizer'!H18/'All Eligible'!H14</f>
        <v>2.5142474019443513E-4</v>
      </c>
      <c r="I18" s="37">
        <f>'Day Treat Service Utilizer'!I18/'All Eligible'!I14</f>
        <v>0</v>
      </c>
      <c r="J18" s="38">
        <f>'Day Treat Service Utilizer'!J18/'All Eligible'!J14</f>
        <v>1.0894206875800854E-4</v>
      </c>
    </row>
    <row r="19" spans="1:10" ht="15" customHeight="1">
      <c r="A19" s="35" t="s">
        <v>120</v>
      </c>
      <c r="B19" s="37">
        <f>'Day Treat Service Utilizer'!B19/'All Eligible'!B15</f>
        <v>0</v>
      </c>
      <c r="C19" s="37">
        <f>'Day Treat Service Utilizer'!C19/'All Eligible'!C15</f>
        <v>0</v>
      </c>
      <c r="D19" s="37">
        <f>'Day Treat Service Utilizer'!D19/'All Eligible'!D15</f>
        <v>2.4057545649192869E-5</v>
      </c>
      <c r="E19" s="37">
        <f>'Day Treat Service Utilizer'!E19/'All Eligible'!E15</f>
        <v>1.2944983818770226E-4</v>
      </c>
      <c r="F19" s="37">
        <f>'Day Treat Service Utilizer'!F19/'All Eligible'!F15</f>
        <v>5.886464809977558E-4</v>
      </c>
      <c r="G19" s="37">
        <f>'Day Treat Service Utilizer'!G19/'All Eligible'!G15</f>
        <v>1.3468013468013467E-4</v>
      </c>
      <c r="H19" s="37">
        <f>'Day Treat Service Utilizer'!H19/'All Eligible'!H15</f>
        <v>3.0153508771929826E-4</v>
      </c>
      <c r="I19" s="37">
        <f>'Day Treat Service Utilizer'!I19/'All Eligible'!I15</f>
        <v>1.8903591682419661E-4</v>
      </c>
      <c r="J19" s="38">
        <f>'Day Treat Service Utilizer'!J19/'All Eligible'!J15</f>
        <v>1.7425978033017104E-4</v>
      </c>
    </row>
    <row r="20" spans="1:10">
      <c r="A20" s="36" t="s">
        <v>111</v>
      </c>
      <c r="B20" s="39"/>
      <c r="C20" s="39"/>
      <c r="D20" s="39"/>
      <c r="E20" s="39"/>
      <c r="F20" s="39"/>
      <c r="G20" s="39"/>
      <c r="H20" s="39"/>
      <c r="I20" s="39"/>
      <c r="J20" s="39"/>
    </row>
    <row r="21" spans="1:10">
      <c r="A21" s="35" t="s">
        <v>121</v>
      </c>
      <c r="B21" s="37">
        <f>'Day Treat Service Utilizer'!B21/'All Eligible'!B17</f>
        <v>0</v>
      </c>
      <c r="C21" s="37">
        <f>'Day Treat Service Utilizer'!C21/'All Eligible'!C17</f>
        <v>0</v>
      </c>
      <c r="D21" s="37">
        <f>'Day Treat Service Utilizer'!D21/'All Eligible'!D17</f>
        <v>0</v>
      </c>
      <c r="E21" s="37">
        <f>'Day Treat Service Utilizer'!E21/'All Eligible'!E17</f>
        <v>1.0257462303826033E-4</v>
      </c>
      <c r="F21" s="37">
        <f>'Day Treat Service Utilizer'!F21/'All Eligible'!F17</f>
        <v>5.4806532938726294E-4</v>
      </c>
      <c r="G21" s="37">
        <f>'Day Treat Service Utilizer'!G21/'All Eligible'!G17</f>
        <v>1.3282858471142989E-4</v>
      </c>
      <c r="H21" s="37">
        <f>'Day Treat Service Utilizer'!H21/'All Eligible'!H17</f>
        <v>3.781024657682232E-4</v>
      </c>
      <c r="I21" s="37">
        <f>'Day Treat Service Utilizer'!I21/'All Eligible'!I17</f>
        <v>2.2026431718061675E-4</v>
      </c>
      <c r="J21" s="38">
        <f>'Day Treat Service Utilizer'!J21/'All Eligible'!J17</f>
        <v>1.7841576991502311E-4</v>
      </c>
    </row>
    <row r="22" spans="1:10">
      <c r="A22" s="35" t="s">
        <v>122</v>
      </c>
      <c r="B22" s="37">
        <f>'Day Treat Service Utilizer'!B22/'All Eligible'!B18</f>
        <v>0</v>
      </c>
      <c r="C22" s="37">
        <f>'Day Treat Service Utilizer'!C22/'All Eligible'!C18</f>
        <v>0</v>
      </c>
      <c r="D22" s="37">
        <f>'Day Treat Service Utilizer'!D22/'All Eligible'!D18</f>
        <v>4.7451836386068141E-5</v>
      </c>
      <c r="E22" s="37">
        <f>'Day Treat Service Utilizer'!E22/'All Eligible'!E18</f>
        <v>7.6047555071104462E-5</v>
      </c>
      <c r="F22" s="37">
        <f>'Day Treat Service Utilizer'!F22/'All Eligible'!F18</f>
        <v>4.3329120779924172E-4</v>
      </c>
      <c r="G22" s="37">
        <f>'Day Treat Service Utilizer'!G22/'All Eligible'!G18</f>
        <v>1.309328968903437E-4</v>
      </c>
      <c r="H22" s="37">
        <f>'Day Treat Service Utilizer'!H22/'All Eligible'!H18</f>
        <v>3.7239985104005959E-4</v>
      </c>
      <c r="I22" s="37">
        <f>'Day Treat Service Utilizer'!I22/'All Eligible'!I18</f>
        <v>0</v>
      </c>
      <c r="J22" s="38">
        <f>'Day Treat Service Utilizer'!J22/'All Eligible'!J18</f>
        <v>1.6750248715814264E-4</v>
      </c>
    </row>
    <row r="23" spans="1:10">
      <c r="A23" s="35" t="s">
        <v>123</v>
      </c>
      <c r="B23" s="37">
        <f>'Day Treat Service Utilizer'!B23/'All Eligible'!B19</f>
        <v>0</v>
      </c>
      <c r="C23" s="37">
        <f>'Day Treat Service Utilizer'!C23/'All Eligible'!C19</f>
        <v>0</v>
      </c>
      <c r="D23" s="37">
        <f>'Day Treat Service Utilizer'!D23/'All Eligible'!D19</f>
        <v>4.685925821794241E-5</v>
      </c>
      <c r="E23" s="37">
        <f>'Day Treat Service Utilizer'!E23/'All Eligible'!E19</f>
        <v>0</v>
      </c>
      <c r="F23" s="37">
        <f>'Day Treat Service Utilizer'!F23/'All Eligible'!F19</f>
        <v>6.4377682403433478E-4</v>
      </c>
      <c r="G23" s="37">
        <f>'Day Treat Service Utilizer'!G23/'All Eligible'!G19</f>
        <v>1.2924906294429367E-4</v>
      </c>
      <c r="H23" s="37">
        <f>'Day Treat Service Utilizer'!H23/'All Eligible'!H19</f>
        <v>2.8913129189118151E-4</v>
      </c>
      <c r="I23" s="37">
        <f>'Day Treat Service Utilizer'!I23/'All Eligible'!I19</f>
        <v>2.3174971031286211E-4</v>
      </c>
      <c r="J23" s="38">
        <f>'Day Treat Service Utilizer'!J23/'All Eligible'!J19</f>
        <v>1.6457867858282797E-4</v>
      </c>
    </row>
    <row r="24" spans="1:10">
      <c r="A24" s="35" t="s">
        <v>124</v>
      </c>
      <c r="B24" s="37">
        <f>'Day Treat Service Utilizer'!B24/'All Eligible'!B20</f>
        <v>0</v>
      </c>
      <c r="C24" s="37">
        <f>'Day Treat Service Utilizer'!C24/'All Eligible'!C20</f>
        <v>0</v>
      </c>
      <c r="D24" s="37">
        <f>'Day Treat Service Utilizer'!D24/'All Eligible'!D20</f>
        <v>0</v>
      </c>
      <c r="E24" s="37">
        <f>'Day Treat Service Utilizer'!E24/'All Eligible'!E20</f>
        <v>2.4964425693386923E-5</v>
      </c>
      <c r="F24" s="37">
        <f>'Day Treat Service Utilizer'!F24/'All Eligible'!F20</f>
        <v>4.6238662635603769E-4</v>
      </c>
      <c r="G24" s="37">
        <f>'Day Treat Service Utilizer'!G24/'All Eligible'!G20</f>
        <v>6.3979526551503522E-5</v>
      </c>
      <c r="H24" s="37">
        <f>'Day Treat Service Utilizer'!H24/'All Eligible'!H20</f>
        <v>3.1201248049921997E-4</v>
      </c>
      <c r="I24" s="37">
        <f>'Day Treat Service Utilizer'!I24/'All Eligible'!I20</f>
        <v>0</v>
      </c>
      <c r="J24" s="38">
        <f>'Day Treat Service Utilizer'!J24/'All Eligible'!J20</f>
        <v>1.2968745323769715E-4</v>
      </c>
    </row>
    <row r="25" spans="1:10">
      <c r="A25" s="36" t="s">
        <v>112</v>
      </c>
      <c r="B25" s="39"/>
      <c r="C25" s="39"/>
      <c r="D25" s="39"/>
      <c r="E25" s="39"/>
      <c r="F25" s="39"/>
      <c r="G25" s="39"/>
      <c r="H25" s="39"/>
      <c r="I25" s="39"/>
      <c r="J25" s="39"/>
    </row>
    <row r="26" spans="1:10">
      <c r="A26" s="35" t="s">
        <v>141</v>
      </c>
      <c r="B26" s="37">
        <f>'Day Treat Service Utilizer'!B26/'All Eligible'!B22</f>
        <v>0</v>
      </c>
      <c r="C26" s="37">
        <f>'Day Treat Service Utilizer'!C26/'All Eligible'!C22</f>
        <v>0</v>
      </c>
      <c r="D26" s="37">
        <f>'Day Treat Service Utilizer'!D26/'All Eligible'!D22</f>
        <v>2.3188943511733605E-5</v>
      </c>
      <c r="E26" s="37">
        <f>'Day Treat Service Utilizer'!E26/'All Eligible'!E22</f>
        <v>2.4679170779861795E-5</v>
      </c>
      <c r="F26" s="37">
        <f>'Day Treat Service Utilizer'!F26/'All Eligible'!F22</f>
        <v>4.231311706629055E-4</v>
      </c>
      <c r="G26" s="37">
        <f>'Day Treat Service Utilizer'!G26/'All Eligible'!G22</f>
        <v>6.3227111785533639E-5</v>
      </c>
      <c r="H26" s="37">
        <f>'Day Treat Service Utilizer'!H26/'All Eligible'!H22</f>
        <v>2.3079290183608574E-4</v>
      </c>
      <c r="I26" s="37">
        <f>'Day Treat Service Utilizer'!I26/'All Eligible'!I22</f>
        <v>0</v>
      </c>
      <c r="J26" s="38">
        <f>'Day Treat Service Utilizer'!J26/'All Eligible'!J22</f>
        <v>1.1898918685764432E-4</v>
      </c>
    </row>
    <row r="27" spans="1:10">
      <c r="A27" s="36" t="s">
        <v>142</v>
      </c>
      <c r="B27" s="39"/>
      <c r="C27" s="39"/>
      <c r="D27" s="39"/>
      <c r="E27" s="39"/>
      <c r="F27" s="39"/>
      <c r="G27" s="39"/>
      <c r="H27" s="39"/>
      <c r="I27" s="39"/>
      <c r="J27" s="39"/>
    </row>
  </sheetData>
  <mergeCells count="3">
    <mergeCell ref="A1:H1"/>
    <mergeCell ref="A2:H2"/>
    <mergeCell ref="A3:M3"/>
  </mergeCells>
  <pageMargins left="0.75" right="0.75" top="1" bottom="1" header="0.5" footer="0.5"/>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D6BB5-CB0E-4D55-9828-8508508B3539}">
  <sheetPr>
    <tabColor theme="5" tint="0.39997558519241921"/>
  </sheetPr>
  <dimension ref="A1:AB27"/>
  <sheetViews>
    <sheetView showGridLines="0" zoomScaleNormal="100" workbookViewId="0">
      <selection activeCell="M25" sqref="M25"/>
    </sheetView>
  </sheetViews>
  <sheetFormatPr defaultRowHeight="14.4"/>
  <cols>
    <col min="1" max="1" width="28.33203125" customWidth="1"/>
    <col min="2" max="11" width="11.6640625" customWidth="1"/>
    <col min="12" max="28" width="10.6640625" customWidth="1"/>
  </cols>
  <sheetData>
    <row r="1" spans="1:28" ht="24" customHeight="1">
      <c r="A1" s="66" t="s">
        <v>12</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36</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180</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50">
        <v>14</v>
      </c>
      <c r="C7" s="50">
        <v>0</v>
      </c>
      <c r="D7" s="50">
        <v>0</v>
      </c>
      <c r="E7" s="50">
        <v>0</v>
      </c>
      <c r="F7" s="50">
        <v>2</v>
      </c>
      <c r="G7" s="50">
        <v>3</v>
      </c>
      <c r="H7" s="50">
        <v>12</v>
      </c>
      <c r="I7" s="31">
        <v>1</v>
      </c>
      <c r="J7" s="32">
        <v>32</v>
      </c>
    </row>
    <row r="8" spans="1:28" ht="15" customHeight="1">
      <c r="A8" s="35" t="s">
        <v>107</v>
      </c>
      <c r="B8" s="50">
        <v>30</v>
      </c>
      <c r="C8" s="50">
        <v>7</v>
      </c>
      <c r="D8" s="50">
        <v>0</v>
      </c>
      <c r="E8" s="50">
        <v>9</v>
      </c>
      <c r="F8" s="50">
        <v>22</v>
      </c>
      <c r="G8" s="50">
        <v>1</v>
      </c>
      <c r="H8" s="50">
        <v>14</v>
      </c>
      <c r="I8" s="31">
        <v>1</v>
      </c>
      <c r="J8" s="32">
        <v>84</v>
      </c>
    </row>
    <row r="9" spans="1:28" ht="15" customHeight="1">
      <c r="A9" s="35" t="s">
        <v>108</v>
      </c>
      <c r="B9" s="50">
        <v>41</v>
      </c>
      <c r="C9" s="50">
        <v>4</v>
      </c>
      <c r="D9" s="50">
        <v>0</v>
      </c>
      <c r="E9" s="50">
        <v>3</v>
      </c>
      <c r="F9" s="50">
        <v>21</v>
      </c>
      <c r="G9" s="50">
        <v>0</v>
      </c>
      <c r="H9" s="50">
        <v>4</v>
      </c>
      <c r="I9" s="31">
        <v>0</v>
      </c>
      <c r="J9" s="32">
        <v>73</v>
      </c>
    </row>
    <row r="10" spans="1:28" ht="15" customHeight="1">
      <c r="A10" s="36" t="s">
        <v>109</v>
      </c>
      <c r="B10" s="51">
        <v>57</v>
      </c>
      <c r="C10" s="51">
        <v>10</v>
      </c>
      <c r="D10" s="51">
        <v>0</v>
      </c>
      <c r="E10" s="51">
        <v>12</v>
      </c>
      <c r="F10" s="51">
        <v>45</v>
      </c>
      <c r="G10" s="51">
        <v>4</v>
      </c>
      <c r="H10" s="51">
        <v>28</v>
      </c>
      <c r="I10" s="33">
        <v>1</v>
      </c>
      <c r="J10" s="33">
        <v>157</v>
      </c>
    </row>
    <row r="11" spans="1:28" ht="15" customHeight="1">
      <c r="A11" s="35" t="s">
        <v>113</v>
      </c>
      <c r="B11" s="50">
        <v>52</v>
      </c>
      <c r="C11" s="50">
        <v>0</v>
      </c>
      <c r="D11" s="50">
        <v>0</v>
      </c>
      <c r="E11" s="50">
        <v>4</v>
      </c>
      <c r="F11" s="50">
        <v>16</v>
      </c>
      <c r="G11" s="50">
        <v>0</v>
      </c>
      <c r="H11" s="50">
        <v>4</v>
      </c>
      <c r="I11" s="31">
        <v>0</v>
      </c>
      <c r="J11" s="32">
        <v>76</v>
      </c>
    </row>
    <row r="12" spans="1:28" ht="15" customHeight="1">
      <c r="A12" s="35" t="s">
        <v>114</v>
      </c>
      <c r="B12" s="50">
        <v>33</v>
      </c>
      <c r="C12" s="50">
        <v>1</v>
      </c>
      <c r="D12" s="50">
        <v>0</v>
      </c>
      <c r="E12" s="50">
        <v>1</v>
      </c>
      <c r="F12" s="50">
        <v>23</v>
      </c>
      <c r="G12" s="50">
        <v>0</v>
      </c>
      <c r="H12" s="50">
        <v>0</v>
      </c>
      <c r="I12" s="31">
        <v>1</v>
      </c>
      <c r="J12" s="32">
        <v>59</v>
      </c>
    </row>
    <row r="13" spans="1:28" ht="15" customHeight="1">
      <c r="A13" s="35" t="s">
        <v>115</v>
      </c>
      <c r="B13" s="50">
        <v>32</v>
      </c>
      <c r="C13" s="50">
        <v>1</v>
      </c>
      <c r="D13" s="50">
        <v>1</v>
      </c>
      <c r="E13" s="50">
        <v>15</v>
      </c>
      <c r="F13" s="50">
        <v>18</v>
      </c>
      <c r="G13" s="50">
        <v>0</v>
      </c>
      <c r="H13" s="50">
        <v>11</v>
      </c>
      <c r="I13" s="31">
        <v>0</v>
      </c>
      <c r="J13" s="32">
        <v>78</v>
      </c>
    </row>
    <row r="14" spans="1:28" ht="15" customHeight="1">
      <c r="A14" s="35" t="s">
        <v>116</v>
      </c>
      <c r="B14" s="50">
        <v>13</v>
      </c>
      <c r="C14" s="50">
        <v>0</v>
      </c>
      <c r="D14" s="50">
        <v>1</v>
      </c>
      <c r="E14" s="50">
        <v>6</v>
      </c>
      <c r="F14" s="50">
        <v>17</v>
      </c>
      <c r="G14" s="50">
        <v>0</v>
      </c>
      <c r="H14" s="50">
        <v>9</v>
      </c>
      <c r="I14" s="31">
        <v>0</v>
      </c>
      <c r="J14" s="32">
        <v>46</v>
      </c>
    </row>
    <row r="15" spans="1:28" ht="15" customHeight="1">
      <c r="A15" s="36" t="s">
        <v>110</v>
      </c>
      <c r="B15" s="51">
        <v>73</v>
      </c>
      <c r="C15" s="51">
        <v>2</v>
      </c>
      <c r="D15" s="51">
        <v>1</v>
      </c>
      <c r="E15" s="51">
        <v>24</v>
      </c>
      <c r="F15" s="51">
        <v>72</v>
      </c>
      <c r="G15" s="51">
        <v>0</v>
      </c>
      <c r="H15" s="51">
        <v>24</v>
      </c>
      <c r="I15" s="33">
        <v>1</v>
      </c>
      <c r="J15" s="33">
        <v>197</v>
      </c>
    </row>
    <row r="16" spans="1:28" ht="15" customHeight="1">
      <c r="A16" s="35" t="s">
        <v>117</v>
      </c>
      <c r="B16" s="50">
        <v>17</v>
      </c>
      <c r="C16" s="50">
        <v>0</v>
      </c>
      <c r="D16" s="50">
        <v>4</v>
      </c>
      <c r="E16" s="50">
        <v>5</v>
      </c>
      <c r="F16" s="50">
        <v>29</v>
      </c>
      <c r="G16" s="50">
        <v>0</v>
      </c>
      <c r="H16" s="50">
        <v>3</v>
      </c>
      <c r="I16" s="31">
        <v>0</v>
      </c>
      <c r="J16" s="32">
        <v>58</v>
      </c>
    </row>
    <row r="17" spans="1:10" ht="15" customHeight="1">
      <c r="A17" s="35" t="s">
        <v>118</v>
      </c>
      <c r="B17" s="50">
        <v>33</v>
      </c>
      <c r="C17" s="50">
        <v>0</v>
      </c>
      <c r="D17" s="50">
        <v>2</v>
      </c>
      <c r="E17" s="50">
        <v>6</v>
      </c>
      <c r="F17" s="50">
        <v>29</v>
      </c>
      <c r="G17" s="50">
        <v>0</v>
      </c>
      <c r="H17" s="50">
        <v>2</v>
      </c>
      <c r="I17" s="31">
        <v>0</v>
      </c>
      <c r="J17" s="32">
        <v>72</v>
      </c>
    </row>
    <row r="18" spans="1:10" ht="15" customHeight="1">
      <c r="A18" s="35" t="s">
        <v>119</v>
      </c>
      <c r="B18" s="50">
        <v>41</v>
      </c>
      <c r="C18" s="50">
        <v>0</v>
      </c>
      <c r="D18" s="50">
        <v>0</v>
      </c>
      <c r="E18" s="50">
        <v>10</v>
      </c>
      <c r="F18" s="50">
        <v>54</v>
      </c>
      <c r="G18" s="50">
        <v>1</v>
      </c>
      <c r="H18" s="50">
        <v>0</v>
      </c>
      <c r="I18" s="31">
        <v>0</v>
      </c>
      <c r="J18" s="32">
        <v>106</v>
      </c>
    </row>
    <row r="19" spans="1:10" ht="15" customHeight="1">
      <c r="A19" s="35" t="s">
        <v>120</v>
      </c>
      <c r="B19" s="50">
        <v>21</v>
      </c>
      <c r="C19" s="50">
        <v>0</v>
      </c>
      <c r="D19" s="50">
        <v>4</v>
      </c>
      <c r="E19" s="50">
        <v>11</v>
      </c>
      <c r="F19" s="50">
        <v>40</v>
      </c>
      <c r="G19" s="50">
        <v>0</v>
      </c>
      <c r="H19" s="50">
        <v>2</v>
      </c>
      <c r="I19" s="31">
        <v>0</v>
      </c>
      <c r="J19" s="32">
        <v>78</v>
      </c>
    </row>
    <row r="20" spans="1:10">
      <c r="A20" s="36" t="s">
        <v>111</v>
      </c>
      <c r="B20" s="51">
        <v>62</v>
      </c>
      <c r="C20" s="51">
        <v>0</v>
      </c>
      <c r="D20" s="51">
        <v>10</v>
      </c>
      <c r="E20" s="51">
        <v>30</v>
      </c>
      <c r="F20" s="51">
        <v>140</v>
      </c>
      <c r="G20" s="51">
        <v>1</v>
      </c>
      <c r="H20" s="51">
        <v>7</v>
      </c>
      <c r="I20" s="33">
        <v>0</v>
      </c>
      <c r="J20" s="33">
        <v>250</v>
      </c>
    </row>
    <row r="21" spans="1:10">
      <c r="A21" s="35" t="s">
        <v>121</v>
      </c>
      <c r="B21" s="50">
        <v>9</v>
      </c>
      <c r="C21" s="50">
        <v>0</v>
      </c>
      <c r="D21" s="50">
        <v>1</v>
      </c>
      <c r="E21" s="50">
        <v>7</v>
      </c>
      <c r="F21" s="50">
        <v>42</v>
      </c>
      <c r="G21" s="50">
        <v>1</v>
      </c>
      <c r="H21" s="50">
        <v>7</v>
      </c>
      <c r="I21" s="31">
        <v>0</v>
      </c>
      <c r="J21" s="32">
        <v>67</v>
      </c>
    </row>
    <row r="22" spans="1:10">
      <c r="A22" s="35" t="s">
        <v>122</v>
      </c>
      <c r="B22" s="50">
        <v>3</v>
      </c>
      <c r="C22" s="50">
        <v>0</v>
      </c>
      <c r="D22" s="50">
        <v>2</v>
      </c>
      <c r="E22" s="50">
        <v>8</v>
      </c>
      <c r="F22" s="50">
        <v>36</v>
      </c>
      <c r="G22" s="50">
        <v>0</v>
      </c>
      <c r="H22" s="50">
        <v>6</v>
      </c>
      <c r="I22" s="31">
        <v>0</v>
      </c>
      <c r="J22" s="32">
        <v>55</v>
      </c>
    </row>
    <row r="23" spans="1:10">
      <c r="A23" s="35" t="s">
        <v>123</v>
      </c>
      <c r="B23" s="50">
        <v>6</v>
      </c>
      <c r="C23" s="50">
        <v>0</v>
      </c>
      <c r="D23" s="50">
        <v>3</v>
      </c>
      <c r="E23" s="50">
        <v>4</v>
      </c>
      <c r="F23" s="50">
        <v>35</v>
      </c>
      <c r="G23" s="50">
        <v>1</v>
      </c>
      <c r="H23" s="50">
        <v>4</v>
      </c>
      <c r="I23" s="31">
        <v>0</v>
      </c>
      <c r="J23" s="32">
        <v>53</v>
      </c>
    </row>
    <row r="24" spans="1:10">
      <c r="A24" s="35" t="s">
        <v>124</v>
      </c>
      <c r="B24" s="50">
        <v>12</v>
      </c>
      <c r="C24" s="50">
        <v>0</v>
      </c>
      <c r="D24" s="50">
        <v>8</v>
      </c>
      <c r="E24" s="50">
        <v>9</v>
      </c>
      <c r="F24" s="50">
        <v>24</v>
      </c>
      <c r="G24" s="50">
        <v>0</v>
      </c>
      <c r="H24" s="50">
        <v>1</v>
      </c>
      <c r="I24" s="31">
        <v>0</v>
      </c>
      <c r="J24" s="32">
        <v>54</v>
      </c>
    </row>
    <row r="25" spans="1:10">
      <c r="A25" s="36" t="s">
        <v>112</v>
      </c>
      <c r="B25" s="51">
        <v>30</v>
      </c>
      <c r="C25" s="51">
        <v>0</v>
      </c>
      <c r="D25" s="51">
        <v>13</v>
      </c>
      <c r="E25" s="51">
        <v>27</v>
      </c>
      <c r="F25" s="51">
        <v>122</v>
      </c>
      <c r="G25" s="51">
        <v>2</v>
      </c>
      <c r="H25" s="51">
        <v>18</v>
      </c>
      <c r="I25" s="33">
        <v>0</v>
      </c>
      <c r="J25" s="33">
        <v>212</v>
      </c>
    </row>
    <row r="26" spans="1:10">
      <c r="A26" s="35" t="s">
        <v>141</v>
      </c>
      <c r="B26" s="50">
        <v>11</v>
      </c>
      <c r="C26" s="50">
        <v>0</v>
      </c>
      <c r="D26" s="50">
        <v>8</v>
      </c>
      <c r="E26" s="50">
        <v>8</v>
      </c>
      <c r="F26" s="50">
        <v>20</v>
      </c>
      <c r="G26" s="50">
        <v>0</v>
      </c>
      <c r="H26" s="50">
        <v>2</v>
      </c>
      <c r="I26" s="31">
        <v>0</v>
      </c>
      <c r="J26" s="32">
        <v>49</v>
      </c>
    </row>
    <row r="27" spans="1:10">
      <c r="A27" s="36" t="s">
        <v>142</v>
      </c>
      <c r="B27" s="51">
        <v>11</v>
      </c>
      <c r="C27" s="51">
        <v>0</v>
      </c>
      <c r="D27" s="51">
        <v>8</v>
      </c>
      <c r="E27" s="51">
        <v>8</v>
      </c>
      <c r="F27" s="51">
        <v>20</v>
      </c>
      <c r="G27" s="51">
        <v>0</v>
      </c>
      <c r="H27" s="51">
        <v>2</v>
      </c>
      <c r="I27" s="33">
        <v>0</v>
      </c>
      <c r="J27" s="33">
        <v>49</v>
      </c>
    </row>
  </sheetData>
  <mergeCells count="3">
    <mergeCell ref="A1:H1"/>
    <mergeCell ref="A2:H2"/>
    <mergeCell ref="A3:M3"/>
  </mergeCells>
  <pageMargins left="0.75" right="0.75" top="1" bottom="1" header="0.5" footer="0.5"/>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1F92E-CBD0-42B5-A280-6792F5DA64D6}">
  <sheetPr>
    <tabColor theme="5" tint="0.39997558519241921"/>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12</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55</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'FPE Service Utilizer'!B6/'All Eligible'!B2</f>
        <v>0</v>
      </c>
      <c r="C6" s="37">
        <f>'FPE Service Utilizer'!C6/'All Eligible'!C2</f>
        <v>0</v>
      </c>
      <c r="D6" s="37">
        <f>'FPE Service Utilizer'!D6/'All Eligible'!D2</f>
        <v>0</v>
      </c>
      <c r="E6" s="37">
        <f>'FPE Service Utilizer'!E6/'All Eligible'!E2</f>
        <v>0</v>
      </c>
      <c r="F6" s="37">
        <f>'FPE Service Utilizer'!F6/'All Eligible'!F2</f>
        <v>0</v>
      </c>
      <c r="G6" s="37">
        <f>'FPE Service Utilizer'!G6/'All Eligible'!G2</f>
        <v>0</v>
      </c>
      <c r="H6" s="37">
        <f>'FPE Service Utilizer'!H6/'All Eligible'!H2</f>
        <v>0</v>
      </c>
      <c r="I6" s="37">
        <f>'FPE Service Utilizer'!I6/'All Eligible'!I2</f>
        <v>0</v>
      </c>
      <c r="J6" s="38">
        <f>'FPE Service Utilizer'!J6/'All Eligible'!J2</f>
        <v>0</v>
      </c>
    </row>
    <row r="7" spans="1:28" ht="15" customHeight="1">
      <c r="A7" s="35" t="s">
        <v>106</v>
      </c>
      <c r="B7" s="37">
        <f>'FPE Service Utilizer'!B7/'All Eligible'!B3</f>
        <v>6.0334425099120841E-4</v>
      </c>
      <c r="C7" s="37">
        <f>'FPE Service Utilizer'!C7/'All Eligible'!C3</f>
        <v>0</v>
      </c>
      <c r="D7" s="37">
        <f>'FPE Service Utilizer'!D7/'All Eligible'!D3</f>
        <v>0</v>
      </c>
      <c r="E7" s="37">
        <f>'FPE Service Utilizer'!E7/'All Eligible'!E3</f>
        <v>0</v>
      </c>
      <c r="F7" s="37">
        <f>'FPE Service Utilizer'!F7/'All Eligible'!F3</f>
        <v>7.2563674624482989E-5</v>
      </c>
      <c r="G7" s="37">
        <f>'FPE Service Utilizer'!G7/'All Eligible'!G3</f>
        <v>2.018435040032295E-4</v>
      </c>
      <c r="H7" s="37">
        <f>'FPE Service Utilizer'!H7/'All Eligible'!H3</f>
        <v>3.2876712328767124E-4</v>
      </c>
      <c r="I7" s="37">
        <f>'FPE Service Utilizer'!I7/'All Eligible'!I3</f>
        <v>1.2771392081736911E-4</v>
      </c>
      <c r="J7" s="38">
        <f>'FPE Service Utilizer'!J7/'All Eligible'!J3</f>
        <v>1.5903307888040714E-4</v>
      </c>
    </row>
    <row r="8" spans="1:28" ht="15" customHeight="1">
      <c r="A8" s="35" t="s">
        <v>107</v>
      </c>
      <c r="B8" s="37">
        <f>'FPE Service Utilizer'!B8/'All Eligible'!B4</f>
        <v>1.3392857142857143E-3</v>
      </c>
      <c r="C8" s="37">
        <f>'FPE Service Utilizer'!C8/'All Eligible'!C4</f>
        <v>9.1027308192457733E-4</v>
      </c>
      <c r="D8" s="37">
        <f>'FPE Service Utilizer'!D8/'All Eligible'!D4</f>
        <v>0</v>
      </c>
      <c r="E8" s="37">
        <f>'FPE Service Utilizer'!E8/'All Eligible'!E4</f>
        <v>2.3459493274945262E-4</v>
      </c>
      <c r="F8" s="37">
        <f>'FPE Service Utilizer'!F8/'All Eligible'!F4</f>
        <v>8.2619798708126783E-4</v>
      </c>
      <c r="G8" s="37">
        <f>'FPE Service Utilizer'!G8/'All Eligible'!G4</f>
        <v>6.9507193994578441E-5</v>
      </c>
      <c r="H8" s="37">
        <f>'FPE Service Utilizer'!H8/'All Eligible'!H4</f>
        <v>3.9778377610456031E-4</v>
      </c>
      <c r="I8" s="37">
        <f>'FPE Service Utilizer'!I8/'All Eligible'!I4</f>
        <v>1.326963906581741E-4</v>
      </c>
      <c r="J8" s="38">
        <f>'FPE Service Utilizer'!J8/'All Eligible'!J4</f>
        <v>4.3359762140733399E-4</v>
      </c>
    </row>
    <row r="9" spans="1:28" ht="15" customHeight="1">
      <c r="A9" s="35" t="s">
        <v>108</v>
      </c>
      <c r="B9" s="37">
        <f>'FPE Service Utilizer'!B9/'All Eligible'!B5</f>
        <v>1.8062469712322128E-3</v>
      </c>
      <c r="C9" s="37">
        <f>'FPE Service Utilizer'!C9/'All Eligible'!C5</f>
        <v>5.1579626047711157E-4</v>
      </c>
      <c r="D9" s="37">
        <f>'FPE Service Utilizer'!D9/'All Eligible'!D5</f>
        <v>0</v>
      </c>
      <c r="E9" s="37">
        <f>'FPE Service Utilizer'!E9/'All Eligible'!E5</f>
        <v>7.7373429964150309E-5</v>
      </c>
      <c r="F9" s="37">
        <f>'FPE Service Utilizer'!F9/'All Eligible'!F5</f>
        <v>7.7702952712203064E-4</v>
      </c>
      <c r="G9" s="37">
        <f>'FPE Service Utilizer'!G9/'All Eligible'!G5</f>
        <v>0</v>
      </c>
      <c r="H9" s="37">
        <f>'FPE Service Utilizer'!H9/'All Eligible'!H5</f>
        <v>1.1185995134092116E-4</v>
      </c>
      <c r="I9" s="37">
        <f>'FPE Service Utilizer'!I9/'All Eligible'!I5</f>
        <v>0</v>
      </c>
      <c r="J9" s="38">
        <f>'FPE Service Utilizer'!J9/'All Eligible'!J5</f>
        <v>3.7238628190151656E-4</v>
      </c>
    </row>
    <row r="10" spans="1:28" ht="15" customHeight="1">
      <c r="A10" s="36" t="s">
        <v>109</v>
      </c>
      <c r="B10" s="39"/>
      <c r="C10" s="39"/>
      <c r="D10" s="39"/>
      <c r="E10" s="39"/>
      <c r="F10" s="39"/>
      <c r="G10" s="39"/>
      <c r="H10" s="39"/>
      <c r="I10" s="39"/>
      <c r="J10" s="39"/>
    </row>
    <row r="11" spans="1:28" ht="15" customHeight="1">
      <c r="A11" s="35" t="s">
        <v>113</v>
      </c>
      <c r="B11" s="37">
        <f>'FPE Service Utilizer'!B11/'All Eligible'!B7</f>
        <v>2.3286014956786531E-3</v>
      </c>
      <c r="C11" s="37">
        <f>'FPE Service Utilizer'!C11/'All Eligible'!C7</f>
        <v>0</v>
      </c>
      <c r="D11" s="37">
        <f>'FPE Service Utilizer'!D11/'All Eligible'!D7</f>
        <v>0</v>
      </c>
      <c r="E11" s="37">
        <f>'FPE Service Utilizer'!E11/'All Eligible'!E7</f>
        <v>1.0489602181837254E-4</v>
      </c>
      <c r="F11" s="37">
        <f>'FPE Service Utilizer'!F11/'All Eligible'!F7</f>
        <v>6.0386473429951688E-4</v>
      </c>
      <c r="G11" s="37">
        <f>'FPE Service Utilizer'!G11/'All Eligible'!G7</f>
        <v>0</v>
      </c>
      <c r="H11" s="37">
        <f>'FPE Service Utilizer'!H11/'All Eligible'!H7</f>
        <v>1.1349771585846834E-4</v>
      </c>
      <c r="I11" s="37">
        <f>'FPE Service Utilizer'!I11/'All Eligible'!I7</f>
        <v>0</v>
      </c>
      <c r="J11" s="38">
        <f>'FPE Service Utilizer'!J11/'All Eligible'!J7</f>
        <v>3.9501655431217742E-4</v>
      </c>
    </row>
    <row r="12" spans="1:28" ht="15" customHeight="1">
      <c r="A12" s="35" t="s">
        <v>114</v>
      </c>
      <c r="B12" s="37">
        <f>'FPE Service Utilizer'!B12/'All Eligible'!B8</f>
        <v>1.497481508372283E-3</v>
      </c>
      <c r="C12" s="37">
        <f>'FPE Service Utilizer'!C12/'All Eligible'!C8</f>
        <v>1.3147515119642388E-4</v>
      </c>
      <c r="D12" s="37">
        <f>'FPE Service Utilizer'!D12/'All Eligible'!D8</f>
        <v>0</v>
      </c>
      <c r="E12" s="37">
        <f>'FPE Service Utilizer'!E12/'All Eligible'!E8</f>
        <v>2.661839863713799E-5</v>
      </c>
      <c r="F12" s="37">
        <f>'FPE Service Utilizer'!F12/'All Eligible'!F8</f>
        <v>8.7389338500702912E-4</v>
      </c>
      <c r="G12" s="37">
        <f>'FPE Service Utilizer'!G12/'All Eligible'!G8</f>
        <v>0</v>
      </c>
      <c r="H12" s="37">
        <f>'FPE Service Utilizer'!H12/'All Eligible'!H8</f>
        <v>0</v>
      </c>
      <c r="I12" s="37">
        <f>'FPE Service Utilizer'!I12/'All Eligible'!I8</f>
        <v>1.5124016938898973E-4</v>
      </c>
      <c r="J12" s="38">
        <f>'FPE Service Utilizer'!J12/'All Eligible'!J8</f>
        <v>3.1044298635629386E-4</v>
      </c>
    </row>
    <row r="13" spans="1:28" ht="15" customHeight="1">
      <c r="A13" s="35" t="s">
        <v>115</v>
      </c>
      <c r="B13" s="37">
        <f>'FPE Service Utilizer'!B13/'All Eligible'!B9</f>
        <v>1.5527196855742637E-3</v>
      </c>
      <c r="C13" s="37">
        <f>'FPE Service Utilizer'!C13/'All Eligible'!C9</f>
        <v>1.3964530093562352E-4</v>
      </c>
      <c r="D13" s="37">
        <f>'FPE Service Utilizer'!D13/'All Eligible'!D9</f>
        <v>2.6416589618280279E-5</v>
      </c>
      <c r="E13" s="37">
        <f>'FPE Service Utilizer'!E13/'All Eligible'!E9</f>
        <v>4.266454292053018E-4</v>
      </c>
      <c r="F13" s="37">
        <f>'FPE Service Utilizer'!F13/'All Eligible'!F9</f>
        <v>7.3161809535422513E-4</v>
      </c>
      <c r="G13" s="37">
        <f>'FPE Service Utilizer'!G13/'All Eligible'!G9</f>
        <v>0</v>
      </c>
      <c r="H13" s="37">
        <f>'FPE Service Utilizer'!H13/'All Eligible'!H9</f>
        <v>3.3525342110877452E-4</v>
      </c>
      <c r="I13" s="37">
        <f>'FPE Service Utilizer'!I13/'All Eligible'!I9</f>
        <v>0</v>
      </c>
      <c r="J13" s="38">
        <f>'FPE Service Utilizer'!J13/'All Eligible'!J9</f>
        <v>4.3809395430343063E-4</v>
      </c>
    </row>
    <row r="14" spans="1:28" ht="15" customHeight="1">
      <c r="A14" s="35" t="s">
        <v>116</v>
      </c>
      <c r="B14" s="37">
        <f>'FPE Service Utilizer'!B14/'All Eligible'!B10</f>
        <v>6.1384455567097928E-4</v>
      </c>
      <c r="C14" s="37">
        <f>'FPE Service Utilizer'!C14/'All Eligible'!C10</f>
        <v>0</v>
      </c>
      <c r="D14" s="37">
        <f>'FPE Service Utilizer'!D14/'All Eligible'!D10</f>
        <v>2.5825112339238675E-5</v>
      </c>
      <c r="E14" s="37">
        <f>'FPE Service Utilizer'!E14/'All Eligible'!E10</f>
        <v>1.6671760815804829E-4</v>
      </c>
      <c r="F14" s="37">
        <f>'FPE Service Utilizer'!F14/'All Eligible'!F10</f>
        <v>6.7511218776061311E-4</v>
      </c>
      <c r="G14" s="37">
        <f>'FPE Service Utilizer'!G14/'All Eligible'!G10</f>
        <v>0</v>
      </c>
      <c r="H14" s="37">
        <f>'FPE Service Utilizer'!H14/'All Eligible'!H10</f>
        <v>2.6944494341656186E-4</v>
      </c>
      <c r="I14" s="37">
        <f>'FPE Service Utilizer'!I14/'All Eligible'!I10</f>
        <v>0</v>
      </c>
      <c r="J14" s="38">
        <f>'FPE Service Utilizer'!J14/'All Eligible'!J10</f>
        <v>2.5280420314466448E-4</v>
      </c>
    </row>
    <row r="15" spans="1:28" ht="15" customHeight="1">
      <c r="A15" s="36" t="s">
        <v>110</v>
      </c>
      <c r="B15" s="39"/>
      <c r="C15" s="39"/>
      <c r="D15" s="39"/>
      <c r="E15" s="39"/>
      <c r="F15" s="39"/>
      <c r="G15" s="39"/>
      <c r="H15" s="39"/>
      <c r="I15" s="39"/>
      <c r="J15" s="39"/>
    </row>
    <row r="16" spans="1:28" ht="15" customHeight="1">
      <c r="A16" s="35" t="s">
        <v>117</v>
      </c>
      <c r="B16" s="37">
        <f>'FPE Service Utilizer'!B16/'All Eligible'!B12</f>
        <v>7.8021019780623248E-4</v>
      </c>
      <c r="C16" s="37">
        <f>'FPE Service Utilizer'!C16/'All Eligible'!C12</f>
        <v>0</v>
      </c>
      <c r="D16" s="37">
        <f>'FPE Service Utilizer'!D16/'All Eligible'!D12</f>
        <v>1.0094382476152021E-4</v>
      </c>
      <c r="E16" s="37">
        <f>'FPE Service Utilizer'!E16/'All Eligible'!E12</f>
        <v>1.3559689754298422E-4</v>
      </c>
      <c r="F16" s="37">
        <f>'FPE Service Utilizer'!F16/'All Eligible'!F12</f>
        <v>1.1214230471771076E-3</v>
      </c>
      <c r="G16" s="37">
        <f>'FPE Service Utilizer'!G16/'All Eligible'!G12</f>
        <v>0</v>
      </c>
      <c r="H16" s="37">
        <f>'FPE Service Utilizer'!H16/'All Eligible'!H12</f>
        <v>8.713584478201516E-5</v>
      </c>
      <c r="I16" s="37">
        <f>'FPE Service Utilizer'!I16/'All Eligible'!I12</f>
        <v>0</v>
      </c>
      <c r="J16" s="38">
        <f>'FPE Service Utilizer'!J16/'All Eligible'!J12</f>
        <v>3.1085861292743061E-4</v>
      </c>
    </row>
    <row r="17" spans="1:10" ht="15" customHeight="1">
      <c r="A17" s="35" t="s">
        <v>118</v>
      </c>
      <c r="B17" s="37">
        <f>'FPE Service Utilizer'!B17/'All Eligible'!B13</f>
        <v>1.475981751498345E-3</v>
      </c>
      <c r="C17" s="37">
        <f>'FPE Service Utilizer'!C17/'All Eligible'!C13</f>
        <v>0</v>
      </c>
      <c r="D17" s="37">
        <f>'FPE Service Utilizer'!D17/'All Eligible'!D13</f>
        <v>4.94083351861459E-5</v>
      </c>
      <c r="E17" s="37">
        <f>'FPE Service Utilizer'!E17/'All Eligible'!E13</f>
        <v>1.5913008884763295E-4</v>
      </c>
      <c r="F17" s="37">
        <f>'FPE Service Utilizer'!F17/'All Eligible'!F13</f>
        <v>1.0949594109873513E-3</v>
      </c>
      <c r="G17" s="37">
        <f>'FPE Service Utilizer'!G17/'All Eligible'!G13</f>
        <v>0</v>
      </c>
      <c r="H17" s="37">
        <f>'FPE Service Utilizer'!H17/'All Eligible'!H13</f>
        <v>5.6877968318971648E-5</v>
      </c>
      <c r="I17" s="37">
        <f>'FPE Service Utilizer'!I17/'All Eligible'!I13</f>
        <v>0</v>
      </c>
      <c r="J17" s="38">
        <f>'FPE Service Utilizer'!J17/'All Eligible'!J13</f>
        <v>3.7892543063296338E-4</v>
      </c>
    </row>
    <row r="18" spans="1:10" ht="15" customHeight="1">
      <c r="A18" s="35" t="s">
        <v>119</v>
      </c>
      <c r="B18" s="37">
        <f>'FPE Service Utilizer'!B18/'All Eligible'!B14</f>
        <v>1.798718961130122E-3</v>
      </c>
      <c r="C18" s="37">
        <f>'FPE Service Utilizer'!C18/'All Eligible'!C14</f>
        <v>0</v>
      </c>
      <c r="D18" s="37">
        <f>'FPE Service Utilizer'!D18/'All Eligible'!D14</f>
        <v>0</v>
      </c>
      <c r="E18" s="37">
        <f>'FPE Service Utilizer'!E18/'All Eligible'!E14</f>
        <v>2.6149943777620878E-4</v>
      </c>
      <c r="F18" s="37">
        <f>'FPE Service Utilizer'!F18/'All Eligible'!F14</f>
        <v>2.0086296682041362E-3</v>
      </c>
      <c r="G18" s="37">
        <f>'FPE Service Utilizer'!G18/'All Eligible'!G14</f>
        <v>6.8110611633292472E-5</v>
      </c>
      <c r="H18" s="37">
        <f>'FPE Service Utilizer'!H18/'All Eligible'!H14</f>
        <v>0</v>
      </c>
      <c r="I18" s="37">
        <f>'FPE Service Utilizer'!I18/'All Eligible'!I14</f>
        <v>0</v>
      </c>
      <c r="J18" s="38">
        <f>'FPE Service Utilizer'!J18/'All Eligible'!J14</f>
        <v>5.4989806134994785E-4</v>
      </c>
    </row>
    <row r="19" spans="1:10" ht="15" customHeight="1">
      <c r="A19" s="35" t="s">
        <v>120</v>
      </c>
      <c r="B19" s="37">
        <f>'FPE Service Utilizer'!B19/'All Eligible'!B15</f>
        <v>9.0728419597338635E-4</v>
      </c>
      <c r="C19" s="37">
        <f>'FPE Service Utilizer'!C19/'All Eligible'!C15</f>
        <v>0</v>
      </c>
      <c r="D19" s="37">
        <f>'FPE Service Utilizer'!D19/'All Eligible'!D15</f>
        <v>9.6230182596771476E-5</v>
      </c>
      <c r="E19" s="37">
        <f>'FPE Service Utilizer'!E19/'All Eligible'!E15</f>
        <v>2.84789644012945E-4</v>
      </c>
      <c r="F19" s="37">
        <f>'FPE Service Utilizer'!F19/'All Eligible'!F15</f>
        <v>1.4716162024943896E-3</v>
      </c>
      <c r="G19" s="37">
        <f>'FPE Service Utilizer'!G19/'All Eligible'!G15</f>
        <v>0</v>
      </c>
      <c r="H19" s="37">
        <f>'FPE Service Utilizer'!H19/'All Eligible'!H15</f>
        <v>5.4824561403508773E-5</v>
      </c>
      <c r="I19" s="37">
        <f>'FPE Service Utilizer'!I19/'All Eligible'!I15</f>
        <v>0</v>
      </c>
      <c r="J19" s="38">
        <f>'FPE Service Utilizer'!J19/'All Eligible'!J15</f>
        <v>3.9977243722803943E-4</v>
      </c>
    </row>
    <row r="20" spans="1:10">
      <c r="A20" s="36" t="s">
        <v>111</v>
      </c>
      <c r="B20" s="33"/>
      <c r="C20" s="33"/>
      <c r="D20" s="33"/>
      <c r="E20" s="33"/>
      <c r="F20" s="33"/>
      <c r="G20" s="33"/>
      <c r="H20" s="33"/>
      <c r="I20" s="33"/>
      <c r="J20" s="33"/>
    </row>
    <row r="21" spans="1:10">
      <c r="A21" s="35" t="s">
        <v>121</v>
      </c>
      <c r="B21" s="37">
        <f>'FPE Service Utilizer'!B21/'All Eligible'!B17</f>
        <v>3.8683056821112351E-4</v>
      </c>
      <c r="C21" s="37">
        <f>'FPE Service Utilizer'!C21/'All Eligible'!C17</f>
        <v>0</v>
      </c>
      <c r="D21" s="37">
        <f>'FPE Service Utilizer'!D21/'All Eligible'!D17</f>
        <v>2.3896004588032882E-5</v>
      </c>
      <c r="E21" s="37">
        <f>'FPE Service Utilizer'!E21/'All Eligible'!E17</f>
        <v>1.7950559031695558E-4</v>
      </c>
      <c r="F21" s="37">
        <f>'FPE Service Utilizer'!F21/'All Eligible'!F17</f>
        <v>1.5345829222843362E-3</v>
      </c>
      <c r="G21" s="37">
        <f>'FPE Service Utilizer'!G21/'All Eligible'!G17</f>
        <v>6.6414292355714946E-5</v>
      </c>
      <c r="H21" s="37">
        <f>'FPE Service Utilizer'!H21/'All Eligible'!H17</f>
        <v>1.890512328841116E-4</v>
      </c>
      <c r="I21" s="37">
        <f>'FPE Service Utilizer'!I21/'All Eligible'!I17</f>
        <v>0</v>
      </c>
      <c r="J21" s="38">
        <f>'FPE Service Utilizer'!J21/'All Eligible'!J17</f>
        <v>3.4153875955161568E-4</v>
      </c>
    </row>
    <row r="22" spans="1:10">
      <c r="A22" s="35" t="s">
        <v>122</v>
      </c>
      <c r="B22" s="37">
        <f>'FPE Service Utilizer'!B22/'All Eligible'!B18</f>
        <v>1.2649154614833243E-4</v>
      </c>
      <c r="C22" s="37">
        <f>'FPE Service Utilizer'!C22/'All Eligible'!C18</f>
        <v>0</v>
      </c>
      <c r="D22" s="37">
        <f>'FPE Service Utilizer'!D22/'All Eligible'!D18</f>
        <v>4.7451836386068141E-5</v>
      </c>
      <c r="E22" s="37">
        <f>'FPE Service Utilizer'!E22/'All Eligible'!E18</f>
        <v>2.0279348018961189E-4</v>
      </c>
      <c r="F22" s="37">
        <f>'FPE Service Utilizer'!F22/'All Eligible'!F18</f>
        <v>1.2998736233977252E-3</v>
      </c>
      <c r="G22" s="37">
        <f>'FPE Service Utilizer'!G22/'All Eligible'!G18</f>
        <v>0</v>
      </c>
      <c r="H22" s="37">
        <f>'FPE Service Utilizer'!H22/'All Eligible'!H18</f>
        <v>1.5959993616002555E-4</v>
      </c>
      <c r="I22" s="37">
        <f>'FPE Service Utilizer'!I22/'All Eligible'!I18</f>
        <v>0</v>
      </c>
      <c r="J22" s="38">
        <f>'FPE Service Utilizer'!J22/'All Eligible'!J18</f>
        <v>2.7917081193023775E-4</v>
      </c>
    </row>
    <row r="23" spans="1:10">
      <c r="A23" s="35" t="s">
        <v>123</v>
      </c>
      <c r="B23" s="37">
        <f>'FPE Service Utilizer'!B23/'All Eligible'!B19</f>
        <v>2.509830168158621E-4</v>
      </c>
      <c r="C23" s="37">
        <f>'FPE Service Utilizer'!C23/'All Eligible'!C19</f>
        <v>0</v>
      </c>
      <c r="D23" s="37">
        <f>'FPE Service Utilizer'!D23/'All Eligible'!D19</f>
        <v>7.0288887326913621E-5</v>
      </c>
      <c r="E23" s="37">
        <f>'FPE Service Utilizer'!E23/'All Eligible'!E19</f>
        <v>1.0046717235143416E-4</v>
      </c>
      <c r="F23" s="37">
        <f>'FPE Service Utilizer'!F23/'All Eligible'!F19</f>
        <v>1.2517882689556509E-3</v>
      </c>
      <c r="G23" s="37">
        <f>'FPE Service Utilizer'!G23/'All Eligible'!G19</f>
        <v>6.4624531472146833E-5</v>
      </c>
      <c r="H23" s="37">
        <f>'FPE Service Utilizer'!H23/'All Eligible'!H19</f>
        <v>1.0513865159679327E-4</v>
      </c>
      <c r="I23" s="37">
        <f>'FPE Service Utilizer'!I23/'All Eligible'!I19</f>
        <v>0</v>
      </c>
      <c r="J23" s="38">
        <f>'FPE Service Utilizer'!J23/'All Eligible'!J19</f>
        <v>2.6432333226939034E-4</v>
      </c>
    </row>
    <row r="24" spans="1:10">
      <c r="A24" s="35" t="s">
        <v>124</v>
      </c>
      <c r="B24" s="37">
        <f>'FPE Service Utilizer'!B24/'All Eligible'!B20</f>
        <v>5.0154643484075895E-4</v>
      </c>
      <c r="C24" s="37">
        <f>'FPE Service Utilizer'!C24/'All Eligible'!C20</f>
        <v>0</v>
      </c>
      <c r="D24" s="37">
        <f>'FPE Service Utilizer'!D24/'All Eligible'!D20</f>
        <v>1.8701638731093812E-4</v>
      </c>
      <c r="E24" s="37">
        <f>'FPE Service Utilizer'!E24/'All Eligible'!E20</f>
        <v>2.2467983124048232E-4</v>
      </c>
      <c r="F24" s="37">
        <f>'FPE Service Utilizer'!F24/'All Eligible'!F20</f>
        <v>8.5363684865730042E-4</v>
      </c>
      <c r="G24" s="37">
        <f>'FPE Service Utilizer'!G24/'All Eligible'!G20</f>
        <v>0</v>
      </c>
      <c r="H24" s="37">
        <f>'FPE Service Utilizer'!H24/'All Eligible'!H20</f>
        <v>2.6001040041601664E-5</v>
      </c>
      <c r="I24" s="37">
        <f>'FPE Service Utilizer'!I24/'All Eligible'!I20</f>
        <v>0</v>
      </c>
      <c r="J24" s="38">
        <f>'FPE Service Utilizer'!J24/'All Eligible'!J20</f>
        <v>2.6935086441675564E-4</v>
      </c>
    </row>
    <row r="25" spans="1:10">
      <c r="A25" s="36" t="s">
        <v>112</v>
      </c>
      <c r="B25" s="33"/>
      <c r="C25" s="33"/>
      <c r="D25" s="33"/>
      <c r="E25" s="33"/>
      <c r="F25" s="33"/>
      <c r="G25" s="33"/>
      <c r="H25" s="33"/>
      <c r="I25" s="33"/>
      <c r="J25" s="33"/>
    </row>
    <row r="26" spans="1:10">
      <c r="A26" s="35" t="s">
        <v>141</v>
      </c>
      <c r="B26" s="37">
        <f>'FPE Service Utilizer'!B26/'All Eligible'!B22</f>
        <v>4.5370179418436789E-4</v>
      </c>
      <c r="C26" s="37">
        <f>'FPE Service Utilizer'!C26/'All Eligible'!C22</f>
        <v>0</v>
      </c>
      <c r="D26" s="37">
        <f>'FPE Service Utilizer'!D26/'All Eligible'!D22</f>
        <v>1.8551154809386884E-4</v>
      </c>
      <c r="E26" s="37">
        <f>'FPE Service Utilizer'!E26/'All Eligible'!E22</f>
        <v>1.9743336623889436E-4</v>
      </c>
      <c r="F26" s="37">
        <f>'FPE Service Utilizer'!F26/'All Eligible'!F22</f>
        <v>7.0521861777150916E-4</v>
      </c>
      <c r="G26" s="37">
        <f>'FPE Service Utilizer'!G26/'All Eligible'!G22</f>
        <v>0</v>
      </c>
      <c r="H26" s="37">
        <f>'FPE Service Utilizer'!H26/'All Eligible'!H22</f>
        <v>5.1287311519130165E-5</v>
      </c>
      <c r="I26" s="37">
        <f>'FPE Service Utilizer'!I26/'All Eligible'!I22</f>
        <v>0</v>
      </c>
      <c r="J26" s="38">
        <f>'FPE Service Utilizer'!J26/'All Eligible'!J22</f>
        <v>2.4293625650102381E-4</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42DE-D29D-4220-8438-6BECC1B0A77D}">
  <sheetPr>
    <tabColor rgb="FF92D050"/>
  </sheetPr>
  <dimension ref="A1:AB27"/>
  <sheetViews>
    <sheetView workbookViewId="0">
      <selection activeCell="L22" sqref="L22"/>
    </sheetView>
  </sheetViews>
  <sheetFormatPr defaultRowHeight="14.4"/>
  <cols>
    <col min="1" max="1" width="28.33203125" customWidth="1"/>
    <col min="2" max="11" width="11.6640625" customWidth="1"/>
    <col min="12" max="28" width="10.6640625" customWidth="1"/>
  </cols>
  <sheetData>
    <row r="1" spans="1:28" ht="24" customHeight="1">
      <c r="A1" s="66" t="s">
        <v>156</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157</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182</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83</v>
      </c>
      <c r="C6" s="31">
        <v>23</v>
      </c>
      <c r="D6" s="31">
        <v>85</v>
      </c>
      <c r="E6" s="31">
        <v>86</v>
      </c>
      <c r="F6" s="31">
        <v>49</v>
      </c>
      <c r="G6" s="31">
        <v>8</v>
      </c>
      <c r="H6" s="31">
        <v>342</v>
      </c>
      <c r="I6" s="31">
        <v>0</v>
      </c>
      <c r="J6" s="32">
        <v>675</v>
      </c>
    </row>
    <row r="7" spans="1:28" ht="15" customHeight="1">
      <c r="A7" s="35" t="s">
        <v>106</v>
      </c>
      <c r="B7" s="50">
        <v>60</v>
      </c>
      <c r="C7" s="50">
        <v>19</v>
      </c>
      <c r="D7" s="50">
        <v>76</v>
      </c>
      <c r="E7" s="50">
        <v>74</v>
      </c>
      <c r="F7" s="50">
        <v>45</v>
      </c>
      <c r="G7" s="50">
        <v>15</v>
      </c>
      <c r="H7" s="50">
        <v>365</v>
      </c>
      <c r="I7" s="31">
        <v>1</v>
      </c>
      <c r="J7" s="32">
        <v>653</v>
      </c>
    </row>
    <row r="8" spans="1:28" ht="15" customHeight="1">
      <c r="A8" s="35" t="s">
        <v>107</v>
      </c>
      <c r="B8" s="50">
        <v>42</v>
      </c>
      <c r="C8" s="50">
        <v>7</v>
      </c>
      <c r="D8" s="50">
        <v>73</v>
      </c>
      <c r="E8" s="50">
        <v>75</v>
      </c>
      <c r="F8" s="50">
        <v>37</v>
      </c>
      <c r="G8" s="50">
        <v>22</v>
      </c>
      <c r="H8" s="50">
        <v>361</v>
      </c>
      <c r="I8" s="31">
        <v>0</v>
      </c>
      <c r="J8" s="32">
        <v>617</v>
      </c>
    </row>
    <row r="9" spans="1:28" ht="15" customHeight="1">
      <c r="A9" s="35" t="s">
        <v>108</v>
      </c>
      <c r="B9" s="50">
        <v>45</v>
      </c>
      <c r="C9" s="50">
        <v>3</v>
      </c>
      <c r="D9" s="50">
        <v>71</v>
      </c>
      <c r="E9" s="50">
        <v>69</v>
      </c>
      <c r="F9" s="50">
        <v>33</v>
      </c>
      <c r="G9" s="50">
        <v>22</v>
      </c>
      <c r="H9" s="50">
        <v>348</v>
      </c>
      <c r="I9" s="31">
        <v>1</v>
      </c>
      <c r="J9" s="32">
        <v>592</v>
      </c>
    </row>
    <row r="10" spans="1:28" ht="15" customHeight="1">
      <c r="A10" s="36" t="s">
        <v>109</v>
      </c>
      <c r="B10" s="51">
        <v>104</v>
      </c>
      <c r="C10" s="51">
        <v>29</v>
      </c>
      <c r="D10" s="51">
        <v>143</v>
      </c>
      <c r="E10" s="51">
        <v>142</v>
      </c>
      <c r="F10" s="51">
        <v>76</v>
      </c>
      <c r="G10" s="51">
        <v>28</v>
      </c>
      <c r="H10" s="51">
        <v>566</v>
      </c>
      <c r="I10" s="33">
        <v>2</v>
      </c>
      <c r="J10" s="33">
        <v>1086</v>
      </c>
    </row>
    <row r="11" spans="1:28" ht="15" customHeight="1">
      <c r="A11" s="35" t="s">
        <v>113</v>
      </c>
      <c r="B11" s="50">
        <v>36</v>
      </c>
      <c r="C11" s="50">
        <v>5</v>
      </c>
      <c r="D11" s="50">
        <v>67</v>
      </c>
      <c r="E11" s="50">
        <v>65</v>
      </c>
      <c r="F11" s="50">
        <v>39</v>
      </c>
      <c r="G11" s="50">
        <v>19</v>
      </c>
      <c r="H11" s="50">
        <v>334</v>
      </c>
      <c r="I11" s="31">
        <v>2</v>
      </c>
      <c r="J11" s="32">
        <v>566</v>
      </c>
    </row>
    <row r="12" spans="1:28" ht="15" customHeight="1">
      <c r="A12" s="35" t="s">
        <v>114</v>
      </c>
      <c r="B12" s="50">
        <v>21</v>
      </c>
      <c r="C12" s="50">
        <v>10</v>
      </c>
      <c r="D12" s="50">
        <v>44</v>
      </c>
      <c r="E12" s="50">
        <v>52</v>
      </c>
      <c r="F12" s="50">
        <v>42</v>
      </c>
      <c r="G12" s="50">
        <v>21</v>
      </c>
      <c r="H12" s="50">
        <v>280</v>
      </c>
      <c r="I12" s="31">
        <v>0</v>
      </c>
      <c r="J12" s="32">
        <v>467</v>
      </c>
    </row>
    <row r="13" spans="1:28" ht="15" customHeight="1">
      <c r="A13" s="35" t="s">
        <v>115</v>
      </c>
      <c r="B13" s="50">
        <v>14</v>
      </c>
      <c r="C13" s="50">
        <v>0</v>
      </c>
      <c r="D13" s="50">
        <v>57</v>
      </c>
      <c r="E13" s="50">
        <v>37</v>
      </c>
      <c r="F13" s="50">
        <v>36</v>
      </c>
      <c r="G13" s="50">
        <v>24</v>
      </c>
      <c r="H13" s="50">
        <v>271</v>
      </c>
      <c r="I13" s="31">
        <v>0</v>
      </c>
      <c r="J13" s="32">
        <v>438</v>
      </c>
    </row>
    <row r="14" spans="1:28" ht="15" customHeight="1">
      <c r="A14" s="35" t="s">
        <v>116</v>
      </c>
      <c r="B14" s="50">
        <v>18</v>
      </c>
      <c r="C14" s="50">
        <v>0</v>
      </c>
      <c r="D14" s="50">
        <v>55</v>
      </c>
      <c r="E14" s="50">
        <v>35</v>
      </c>
      <c r="F14" s="50">
        <v>26</v>
      </c>
      <c r="G14" s="50">
        <v>25</v>
      </c>
      <c r="H14" s="50">
        <v>225</v>
      </c>
      <c r="I14" s="31">
        <v>0</v>
      </c>
      <c r="J14" s="32">
        <v>384</v>
      </c>
    </row>
    <row r="15" spans="1:28" ht="15" customHeight="1">
      <c r="A15" s="36" t="s">
        <v>110</v>
      </c>
      <c r="B15" s="51">
        <v>41</v>
      </c>
      <c r="C15" s="51">
        <v>10</v>
      </c>
      <c r="D15" s="51">
        <v>100</v>
      </c>
      <c r="E15" s="51">
        <v>92</v>
      </c>
      <c r="F15" s="51">
        <v>64</v>
      </c>
      <c r="G15" s="51">
        <v>37</v>
      </c>
      <c r="H15" s="51">
        <v>427</v>
      </c>
      <c r="I15" s="33">
        <v>2</v>
      </c>
      <c r="J15" s="33">
        <v>768</v>
      </c>
    </row>
    <row r="16" spans="1:28" ht="15" customHeight="1">
      <c r="A16" s="35" t="s">
        <v>117</v>
      </c>
      <c r="B16" s="50">
        <v>15</v>
      </c>
      <c r="C16" s="50">
        <v>0</v>
      </c>
      <c r="D16" s="50">
        <v>44</v>
      </c>
      <c r="E16" s="50">
        <v>28</v>
      </c>
      <c r="F16" s="50">
        <v>22</v>
      </c>
      <c r="G16" s="50">
        <v>16</v>
      </c>
      <c r="H16" s="50">
        <v>201</v>
      </c>
      <c r="I16" s="31">
        <v>0</v>
      </c>
      <c r="J16" s="32">
        <v>326</v>
      </c>
    </row>
    <row r="17" spans="1:10" ht="15" customHeight="1">
      <c r="A17" s="35" t="s">
        <v>118</v>
      </c>
      <c r="B17" s="50">
        <v>8</v>
      </c>
      <c r="C17" s="50">
        <v>0</v>
      </c>
      <c r="D17" s="50">
        <v>43</v>
      </c>
      <c r="E17" s="50">
        <v>30</v>
      </c>
      <c r="F17" s="50">
        <v>18</v>
      </c>
      <c r="G17" s="50">
        <v>9</v>
      </c>
      <c r="H17" s="50">
        <v>190</v>
      </c>
      <c r="I17" s="31">
        <v>0</v>
      </c>
      <c r="J17" s="32">
        <v>295</v>
      </c>
    </row>
    <row r="18" spans="1:10" ht="15" customHeight="1">
      <c r="A18" s="35" t="s">
        <v>119</v>
      </c>
      <c r="B18" s="50">
        <v>1</v>
      </c>
      <c r="C18" s="50">
        <v>0</v>
      </c>
      <c r="D18" s="50">
        <v>36</v>
      </c>
      <c r="E18" s="50">
        <v>24</v>
      </c>
      <c r="F18" s="50">
        <v>30</v>
      </c>
      <c r="G18" s="50">
        <v>10</v>
      </c>
      <c r="H18" s="50">
        <v>177</v>
      </c>
      <c r="I18" s="31">
        <v>0</v>
      </c>
      <c r="J18" s="32">
        <v>276</v>
      </c>
    </row>
    <row r="19" spans="1:10" ht="15" customHeight="1">
      <c r="A19" s="35" t="s">
        <v>120</v>
      </c>
      <c r="B19" s="50">
        <v>4</v>
      </c>
      <c r="C19" s="50">
        <v>0</v>
      </c>
      <c r="D19" s="50">
        <v>33</v>
      </c>
      <c r="E19" s="50">
        <v>19</v>
      </c>
      <c r="F19" s="50">
        <v>23</v>
      </c>
      <c r="G19" s="50">
        <v>29</v>
      </c>
      <c r="H19" s="50">
        <v>188</v>
      </c>
      <c r="I19" s="31">
        <v>0</v>
      </c>
      <c r="J19" s="32">
        <v>293</v>
      </c>
    </row>
    <row r="20" spans="1:10">
      <c r="A20" s="36" t="s">
        <v>111</v>
      </c>
      <c r="B20" s="51">
        <v>19</v>
      </c>
      <c r="C20" s="51">
        <v>0</v>
      </c>
      <c r="D20" s="51">
        <v>68</v>
      </c>
      <c r="E20" s="51">
        <v>43</v>
      </c>
      <c r="F20" s="51">
        <v>51</v>
      </c>
      <c r="G20" s="51">
        <v>41</v>
      </c>
      <c r="H20" s="51">
        <v>299</v>
      </c>
      <c r="I20" s="33">
        <v>0</v>
      </c>
      <c r="J20" s="33">
        <v>513</v>
      </c>
    </row>
    <row r="21" spans="1:10">
      <c r="A21" s="35" t="s">
        <v>121</v>
      </c>
      <c r="B21" s="50">
        <v>4</v>
      </c>
      <c r="C21" s="50">
        <v>0</v>
      </c>
      <c r="D21" s="50">
        <v>25</v>
      </c>
      <c r="E21" s="50">
        <v>18</v>
      </c>
      <c r="F21" s="50">
        <v>21</v>
      </c>
      <c r="G21" s="50">
        <v>28</v>
      </c>
      <c r="H21" s="50">
        <v>178</v>
      </c>
      <c r="I21" s="31">
        <v>1</v>
      </c>
      <c r="J21" s="32">
        <v>274</v>
      </c>
    </row>
    <row r="22" spans="1:10">
      <c r="A22" s="35" t="s">
        <v>122</v>
      </c>
      <c r="B22" s="50">
        <v>2</v>
      </c>
      <c r="C22" s="50">
        <v>0</v>
      </c>
      <c r="D22" s="50">
        <v>18</v>
      </c>
      <c r="E22" s="50">
        <v>18</v>
      </c>
      <c r="F22" s="50">
        <v>7</v>
      </c>
      <c r="G22" s="50">
        <v>22</v>
      </c>
      <c r="H22" s="50">
        <v>171</v>
      </c>
      <c r="I22" s="31">
        <v>0</v>
      </c>
      <c r="J22" s="32">
        <v>237</v>
      </c>
    </row>
    <row r="23" spans="1:10">
      <c r="A23" s="35" t="s">
        <v>123</v>
      </c>
      <c r="B23" s="50">
        <v>7</v>
      </c>
      <c r="C23" s="50">
        <v>1</v>
      </c>
      <c r="D23" s="50">
        <v>21</v>
      </c>
      <c r="E23" s="50">
        <v>13</v>
      </c>
      <c r="F23" s="50">
        <v>8</v>
      </c>
      <c r="G23" s="50">
        <v>17</v>
      </c>
      <c r="H23" s="50">
        <v>177</v>
      </c>
      <c r="I23" s="31">
        <v>1</v>
      </c>
      <c r="J23" s="32">
        <v>244</v>
      </c>
    </row>
    <row r="24" spans="1:10">
      <c r="A24" s="35" t="s">
        <v>124</v>
      </c>
      <c r="B24" s="50">
        <v>7</v>
      </c>
      <c r="C24" s="50">
        <v>2</v>
      </c>
      <c r="D24" s="50">
        <v>30</v>
      </c>
      <c r="E24" s="50">
        <v>12</v>
      </c>
      <c r="F24" s="50">
        <v>7</v>
      </c>
      <c r="G24" s="50">
        <v>14</v>
      </c>
      <c r="H24" s="50">
        <v>180</v>
      </c>
      <c r="I24" s="31">
        <v>0</v>
      </c>
      <c r="J24" s="32">
        <v>252</v>
      </c>
    </row>
    <row r="25" spans="1:10">
      <c r="A25" s="36" t="s">
        <v>112</v>
      </c>
      <c r="B25" s="51">
        <v>11</v>
      </c>
      <c r="C25" s="51">
        <v>2</v>
      </c>
      <c r="D25" s="51">
        <v>45</v>
      </c>
      <c r="E25" s="51">
        <v>34</v>
      </c>
      <c r="F25" s="51">
        <v>28</v>
      </c>
      <c r="G25" s="51">
        <v>37</v>
      </c>
      <c r="H25" s="51">
        <v>280</v>
      </c>
      <c r="I25" s="33">
        <v>1</v>
      </c>
      <c r="J25" s="33">
        <v>434</v>
      </c>
    </row>
    <row r="26" spans="1:10">
      <c r="A26" s="35" t="s">
        <v>141</v>
      </c>
      <c r="B26" s="50">
        <v>0</v>
      </c>
      <c r="C26" s="50">
        <v>2</v>
      </c>
      <c r="D26" s="50">
        <v>32</v>
      </c>
      <c r="E26" s="50">
        <v>8</v>
      </c>
      <c r="F26" s="50">
        <v>7</v>
      </c>
      <c r="G26" s="50">
        <v>7</v>
      </c>
      <c r="H26" s="50">
        <v>190</v>
      </c>
      <c r="I26" s="31">
        <v>0</v>
      </c>
      <c r="J26" s="32">
        <v>246</v>
      </c>
    </row>
    <row r="27" spans="1:10">
      <c r="A27" s="36" t="s">
        <v>142</v>
      </c>
      <c r="B27" s="51">
        <v>0</v>
      </c>
      <c r="C27" s="51">
        <v>2</v>
      </c>
      <c r="D27" s="51">
        <v>32</v>
      </c>
      <c r="E27" s="51">
        <v>8</v>
      </c>
      <c r="F27" s="51">
        <v>7</v>
      </c>
      <c r="G27" s="51">
        <v>7</v>
      </c>
      <c r="H27" s="51">
        <v>190</v>
      </c>
      <c r="I27" s="33">
        <v>0</v>
      </c>
      <c r="J27" s="33">
        <v>246</v>
      </c>
    </row>
  </sheetData>
  <mergeCells count="3">
    <mergeCell ref="A1:H1"/>
    <mergeCell ref="A2:H2"/>
    <mergeCell ref="A3:M3"/>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13DB2-44B9-4B5E-94A7-CA9280A2035D}">
  <sheetPr>
    <tabColor rgb="FF92D050"/>
  </sheetPr>
  <dimension ref="A1:AB27"/>
  <sheetViews>
    <sheetView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156</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158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182</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'FS Service Utilizer'!B6/'All Eligible'!B2</f>
        <v>3.6246124284903271E-3</v>
      </c>
      <c r="C6" s="37">
        <f>'FS Service Utilizer'!C6/'All Eligible'!C2</f>
        <v>2.9265809899478305E-3</v>
      </c>
      <c r="D6" s="37">
        <f>'FS Service Utilizer'!D6/'All Eligible'!D2</f>
        <v>1.9746317892487108E-3</v>
      </c>
      <c r="E6" s="37">
        <f>'FS Service Utilizer'!E6/'All Eligible'!E2</f>
        <v>2.1767192285302083E-3</v>
      </c>
      <c r="F6" s="37">
        <f>'FS Service Utilizer'!F6/'All Eligible'!F2</f>
        <v>1.7968463513017968E-3</v>
      </c>
      <c r="G6" s="37">
        <f>'FS Service Utilizer'!G6/'All Eligible'!G2</f>
        <v>5.4425471120484392E-4</v>
      </c>
      <c r="H6" s="37">
        <f>'FS Service Utilizer'!H6/'All Eligible'!H2</f>
        <v>9.4597958675628584E-3</v>
      </c>
      <c r="I6" s="37">
        <f>'FS Service Utilizer'!I6/'All Eligible'!I2</f>
        <v>0</v>
      </c>
      <c r="J6" s="38">
        <f>'FS Service Utilizer'!J6/'All Eligible'!J2</f>
        <v>3.3742913988062508E-3</v>
      </c>
    </row>
    <row r="7" spans="1:28" ht="15" customHeight="1">
      <c r="A7" s="35" t="s">
        <v>106</v>
      </c>
      <c r="B7" s="37">
        <f>'FS Service Utilizer'!B7/'All Eligible'!B3</f>
        <v>2.5857610756766076E-3</v>
      </c>
      <c r="C7" s="37">
        <f>'FS Service Utilizer'!C7/'All Eligible'!C3</f>
        <v>2.4020227560050569E-3</v>
      </c>
      <c r="D7" s="37">
        <f>'FS Service Utilizer'!D7/'All Eligible'!D3</f>
        <v>1.7497007090892347E-3</v>
      </c>
      <c r="E7" s="37">
        <f>'FS Service Utilizer'!E7/'All Eligible'!E3</f>
        <v>1.8541254290797024E-3</v>
      </c>
      <c r="F7" s="37">
        <f>'FS Service Utilizer'!F7/'All Eligible'!F3</f>
        <v>1.6326826790508671E-3</v>
      </c>
      <c r="G7" s="37">
        <f>'FS Service Utilizer'!G7/'All Eligible'!G3</f>
        <v>1.0092175200161475E-3</v>
      </c>
      <c r="H7" s="37">
        <f>'FS Service Utilizer'!H7/'All Eligible'!H3</f>
        <v>0.01</v>
      </c>
      <c r="I7" s="37">
        <f>'FS Service Utilizer'!I7/'All Eligible'!I3</f>
        <v>1.2771392081736911E-4</v>
      </c>
      <c r="J7" s="38">
        <f>'FS Service Utilizer'!J7/'All Eligible'!J3</f>
        <v>3.2452687659033077E-3</v>
      </c>
    </row>
    <row r="8" spans="1:28" ht="15" customHeight="1">
      <c r="A8" s="35" t="s">
        <v>107</v>
      </c>
      <c r="B8" s="37">
        <f>'FS Service Utilizer'!B8/'All Eligible'!B4</f>
        <v>1.8749999999999999E-3</v>
      </c>
      <c r="C8" s="37">
        <f>'FS Service Utilizer'!C8/'All Eligible'!C4</f>
        <v>9.1027308192457733E-4</v>
      </c>
      <c r="D8" s="37">
        <f>'FS Service Utilizer'!D8/'All Eligible'!D4</f>
        <v>1.7578501252167211E-3</v>
      </c>
      <c r="E8" s="37">
        <f>'FS Service Utilizer'!E8/'All Eligible'!E4</f>
        <v>1.9549577729121052E-3</v>
      </c>
      <c r="F8" s="37">
        <f>'FS Service Utilizer'!F8/'All Eligible'!F4</f>
        <v>1.3895147964548596E-3</v>
      </c>
      <c r="G8" s="37">
        <f>'FS Service Utilizer'!G8/'All Eligible'!G4</f>
        <v>1.5291582678807257E-3</v>
      </c>
      <c r="H8" s="37">
        <f>'FS Service Utilizer'!H8/'All Eligible'!H4</f>
        <v>1.0257138798124734E-2</v>
      </c>
      <c r="I8" s="37">
        <f>'FS Service Utilizer'!I8/'All Eligible'!I4</f>
        <v>0</v>
      </c>
      <c r="J8" s="38">
        <f>'FS Service Utilizer'!J8/'All Eligible'!J4</f>
        <v>3.1848777667657746E-3</v>
      </c>
    </row>
    <row r="9" spans="1:28" ht="15" customHeight="1">
      <c r="A9" s="35" t="s">
        <v>108</v>
      </c>
      <c r="B9" s="37">
        <f>'FS Service Utilizer'!B9/'All Eligible'!B5</f>
        <v>1.9824661879377947E-3</v>
      </c>
      <c r="C9" s="37">
        <f>'FS Service Utilizer'!C9/'All Eligible'!C5</f>
        <v>3.8684719535783365E-4</v>
      </c>
      <c r="D9" s="37">
        <f>'FS Service Utilizer'!D9/'All Eligible'!D5</f>
        <v>1.6886267421395615E-3</v>
      </c>
      <c r="E9" s="37">
        <f>'FS Service Utilizer'!E9/'All Eligible'!E5</f>
        <v>1.7795888891754571E-3</v>
      </c>
      <c r="F9" s="37">
        <f>'FS Service Utilizer'!F9/'All Eligible'!F5</f>
        <v>1.221046399763191E-3</v>
      </c>
      <c r="G9" s="37">
        <f>'FS Service Utilizer'!G9/'All Eligible'!G5</f>
        <v>1.5155690272802425E-3</v>
      </c>
      <c r="H9" s="37">
        <f>'FS Service Utilizer'!H9/'All Eligible'!H5</f>
        <v>9.7318157666601412E-3</v>
      </c>
      <c r="I9" s="37">
        <f>'FS Service Utilizer'!I9/'All Eligible'!I5</f>
        <v>1.340662287169862E-4</v>
      </c>
      <c r="J9" s="38">
        <f>'FS Service Utilizer'!J9/'All Eligible'!J5</f>
        <v>3.019899710762984E-3</v>
      </c>
    </row>
    <row r="10" spans="1:28" ht="15" customHeight="1">
      <c r="A10" s="36" t="s">
        <v>109</v>
      </c>
      <c r="B10" s="39"/>
      <c r="C10" s="39"/>
      <c r="D10" s="39"/>
      <c r="E10" s="39"/>
      <c r="F10" s="39"/>
      <c r="G10" s="39"/>
      <c r="H10" s="39"/>
      <c r="I10" s="39"/>
      <c r="J10" s="39"/>
    </row>
    <row r="11" spans="1:28" ht="15" customHeight="1">
      <c r="A11" s="35" t="s">
        <v>113</v>
      </c>
      <c r="B11" s="37">
        <f>'FS Service Utilizer'!B11/'All Eligible'!B7</f>
        <v>1.6121087277775289E-3</v>
      </c>
      <c r="C11" s="37">
        <f>'FS Service Utilizer'!C11/'All Eligible'!C7</f>
        <v>6.5095690665277961E-4</v>
      </c>
      <c r="D11" s="37">
        <f>'FS Service Utilizer'!D11/'All Eligible'!D7</f>
        <v>1.6352231957630634E-3</v>
      </c>
      <c r="E11" s="37">
        <f>'FS Service Utilizer'!E11/'All Eligible'!E7</f>
        <v>1.7045603545485536E-3</v>
      </c>
      <c r="F11" s="37">
        <f>'FS Service Utilizer'!F11/'All Eligible'!F7</f>
        <v>1.4719202898550725E-3</v>
      </c>
      <c r="G11" s="37">
        <f>'FS Service Utilizer'!G11/'All Eligible'!G7</f>
        <v>1.3337077074266461E-3</v>
      </c>
      <c r="H11" s="37">
        <f>'FS Service Utilizer'!H11/'All Eligible'!H7</f>
        <v>9.4770592741821071E-3</v>
      </c>
      <c r="I11" s="37">
        <f>'FS Service Utilizer'!I11/'All Eligible'!I7</f>
        <v>2.7419797093501506E-4</v>
      </c>
      <c r="J11" s="38">
        <f>'FS Service Utilizer'!J11/'All Eligible'!J7</f>
        <v>2.941833812377532E-3</v>
      </c>
    </row>
    <row r="12" spans="1:28" ht="15" customHeight="1">
      <c r="A12" s="35" t="s">
        <v>114</v>
      </c>
      <c r="B12" s="37">
        <f>'FS Service Utilizer'!B12/'All Eligible'!B8</f>
        <v>9.5294277805508913E-4</v>
      </c>
      <c r="C12" s="37">
        <f>'FS Service Utilizer'!C12/'All Eligible'!C8</f>
        <v>1.3147515119642387E-3</v>
      </c>
      <c r="D12" s="37">
        <f>'FS Service Utilizer'!D12/'All Eligible'!D8</f>
        <v>1.0836637686870427E-3</v>
      </c>
      <c r="E12" s="37">
        <f>'FS Service Utilizer'!E12/'All Eligible'!E8</f>
        <v>1.3841567291311755E-3</v>
      </c>
      <c r="F12" s="37">
        <f>'FS Service Utilizer'!F12/'All Eligible'!F8</f>
        <v>1.5958053117519663E-3</v>
      </c>
      <c r="G12" s="37">
        <f>'FS Service Utilizer'!G12/'All Eligible'!G8</f>
        <v>1.4722378014582166E-3</v>
      </c>
      <c r="H12" s="37">
        <f>'FS Service Utilizer'!H12/'All Eligible'!H8</f>
        <v>7.9904115061925681E-3</v>
      </c>
      <c r="I12" s="37">
        <f>'FS Service Utilizer'!I12/'All Eligible'!I8</f>
        <v>0</v>
      </c>
      <c r="J12" s="38">
        <f>'FS Service Utilizer'!J12/'All Eligible'!J8</f>
        <v>2.4572351631930375E-3</v>
      </c>
    </row>
    <row r="13" spans="1:28" ht="15" customHeight="1">
      <c r="A13" s="35" t="s">
        <v>115</v>
      </c>
      <c r="B13" s="37">
        <f>'FS Service Utilizer'!B13/'All Eligible'!B9</f>
        <v>6.793148624387403E-4</v>
      </c>
      <c r="C13" s="37">
        <f>'FS Service Utilizer'!C13/'All Eligible'!C9</f>
        <v>0</v>
      </c>
      <c r="D13" s="37">
        <f>'FS Service Utilizer'!D13/'All Eligible'!D9</f>
        <v>1.5057456082419761E-3</v>
      </c>
      <c r="E13" s="37">
        <f>'FS Service Utilizer'!E13/'All Eligible'!E9</f>
        <v>1.0523920587064111E-3</v>
      </c>
      <c r="F13" s="37">
        <f>'FS Service Utilizer'!F13/'All Eligible'!F9</f>
        <v>1.4632361907084503E-3</v>
      </c>
      <c r="G13" s="37">
        <f>'FS Service Utilizer'!G13/'All Eligible'!G9</f>
        <v>1.7911784461526979E-3</v>
      </c>
      <c r="H13" s="37">
        <f>'FS Service Utilizer'!H13/'All Eligible'!H9</f>
        <v>8.2594251927707169E-3</v>
      </c>
      <c r="I13" s="37">
        <f>'FS Service Utilizer'!I13/'All Eligible'!I9</f>
        <v>0</v>
      </c>
      <c r="J13" s="38">
        <f>'FS Service Utilizer'!J13/'All Eligible'!J9</f>
        <v>2.4600660510884949E-3</v>
      </c>
    </row>
    <row r="14" spans="1:28" ht="15" customHeight="1">
      <c r="A14" s="35" t="s">
        <v>116</v>
      </c>
      <c r="B14" s="37">
        <f>'FS Service Utilizer'!B14/'All Eligible'!B10</f>
        <v>8.4993861554443287E-4</v>
      </c>
      <c r="C14" s="37">
        <f>'FS Service Utilizer'!C14/'All Eligible'!C10</f>
        <v>0</v>
      </c>
      <c r="D14" s="37">
        <f>'FS Service Utilizer'!D14/'All Eligible'!D10</f>
        <v>1.4203811786581272E-3</v>
      </c>
      <c r="E14" s="37">
        <f>'FS Service Utilizer'!E14/'All Eligible'!E10</f>
        <v>9.7251938092194842E-4</v>
      </c>
      <c r="F14" s="37">
        <f>'FS Service Utilizer'!F14/'All Eligible'!F10</f>
        <v>1.0325245224574084E-3</v>
      </c>
      <c r="G14" s="37">
        <f>'FS Service Utilizer'!G14/'All Eligible'!G10</f>
        <v>1.8148820326678765E-3</v>
      </c>
      <c r="H14" s="37">
        <f>'FS Service Utilizer'!H14/'All Eligible'!H10</f>
        <v>6.7361235854140472E-3</v>
      </c>
      <c r="I14" s="37">
        <f>'FS Service Utilizer'!I14/'All Eligible'!I10</f>
        <v>0</v>
      </c>
      <c r="J14" s="38">
        <f>'FS Service Utilizer'!J14/'All Eligible'!J10</f>
        <v>2.1103655219032861E-3</v>
      </c>
    </row>
    <row r="15" spans="1:28" ht="15" customHeight="1">
      <c r="A15" s="36" t="s">
        <v>110</v>
      </c>
      <c r="B15" s="39"/>
      <c r="C15" s="39"/>
      <c r="D15" s="39"/>
      <c r="E15" s="39"/>
      <c r="F15" s="39"/>
      <c r="G15" s="39"/>
      <c r="H15" s="39"/>
      <c r="I15" s="39"/>
      <c r="J15" s="39"/>
    </row>
    <row r="16" spans="1:28" ht="15" customHeight="1">
      <c r="A16" s="35" t="s">
        <v>117</v>
      </c>
      <c r="B16" s="37">
        <f>'FS Service Utilizer'!B16/'All Eligible'!B12</f>
        <v>6.884207627702051E-4</v>
      </c>
      <c r="C16" s="37">
        <f>'FS Service Utilizer'!C16/'All Eligible'!C12</f>
        <v>0</v>
      </c>
      <c r="D16" s="37">
        <f>'FS Service Utilizer'!D16/'All Eligible'!D12</f>
        <v>1.1103820723767223E-3</v>
      </c>
      <c r="E16" s="37">
        <f>'FS Service Utilizer'!E16/'All Eligible'!E12</f>
        <v>7.5934262624071161E-4</v>
      </c>
      <c r="F16" s="37">
        <f>'FS Service Utilizer'!F16/'All Eligible'!F12</f>
        <v>8.5073472544470227E-4</v>
      </c>
      <c r="G16" s="37">
        <f>'FS Service Utilizer'!G16/'All Eligible'!G12</f>
        <v>1.1290664032178393E-3</v>
      </c>
      <c r="H16" s="37">
        <f>'FS Service Utilizer'!H16/'All Eligible'!H12</f>
        <v>5.8381016003950159E-3</v>
      </c>
      <c r="I16" s="37">
        <f>'FS Service Utilizer'!I16/'All Eligible'!I12</f>
        <v>0</v>
      </c>
      <c r="J16" s="38">
        <f>'FS Service Utilizer'!J16/'All Eligible'!J12</f>
        <v>1.7472397899024547E-3</v>
      </c>
    </row>
    <row r="17" spans="1:10" ht="15" customHeight="1">
      <c r="A17" s="35" t="s">
        <v>118</v>
      </c>
      <c r="B17" s="37">
        <f>'FS Service Utilizer'!B17/'All Eligible'!B13</f>
        <v>3.5781375793899278E-4</v>
      </c>
      <c r="C17" s="37">
        <f>'FS Service Utilizer'!C17/'All Eligible'!C13</f>
        <v>0</v>
      </c>
      <c r="D17" s="37">
        <f>'FS Service Utilizer'!D17/'All Eligible'!D13</f>
        <v>1.062279206502137E-3</v>
      </c>
      <c r="E17" s="37">
        <f>'FS Service Utilizer'!E17/'All Eligible'!E13</f>
        <v>7.9565044423816466E-4</v>
      </c>
      <c r="F17" s="37">
        <f>'FS Service Utilizer'!F17/'All Eligible'!F13</f>
        <v>6.7962997923352842E-4</v>
      </c>
      <c r="G17" s="37">
        <f>'FS Service Utilizer'!G17/'All Eligible'!G13</f>
        <v>6.2279427029271332E-4</v>
      </c>
      <c r="H17" s="37">
        <f>'FS Service Utilizer'!H17/'All Eligible'!H13</f>
        <v>5.4034069903023067E-3</v>
      </c>
      <c r="I17" s="37">
        <f>'FS Service Utilizer'!I17/'All Eligible'!I13</f>
        <v>0</v>
      </c>
      <c r="J17" s="38">
        <f>'FS Service Utilizer'!J17/'All Eligible'!J13</f>
        <v>1.5525416949545025E-3</v>
      </c>
    </row>
    <row r="18" spans="1:10" ht="15" customHeight="1">
      <c r="A18" s="35" t="s">
        <v>119</v>
      </c>
      <c r="B18" s="37">
        <f>'FS Service Utilizer'!B18/'All Eligible'!B14</f>
        <v>4.3871194173905417E-5</v>
      </c>
      <c r="C18" s="37">
        <f>'FS Service Utilizer'!C18/'All Eligible'!C14</f>
        <v>0</v>
      </c>
      <c r="D18" s="37">
        <f>'FS Service Utilizer'!D18/'All Eligible'!D14</f>
        <v>8.7689384712817263E-4</v>
      </c>
      <c r="E18" s="37">
        <f>'FS Service Utilizer'!E18/'All Eligible'!E14</f>
        <v>6.275986506629011E-4</v>
      </c>
      <c r="F18" s="37">
        <f>'FS Service Utilizer'!F18/'All Eligible'!F14</f>
        <v>1.1159053712245202E-3</v>
      </c>
      <c r="G18" s="37">
        <f>'FS Service Utilizer'!G18/'All Eligible'!G14</f>
        <v>6.8110611633292464E-4</v>
      </c>
      <c r="H18" s="37">
        <f>'FS Service Utilizer'!H18/'All Eligible'!H14</f>
        <v>4.9446865571572242E-3</v>
      </c>
      <c r="I18" s="37">
        <f>'FS Service Utilizer'!I18/'All Eligible'!I14</f>
        <v>0</v>
      </c>
      <c r="J18" s="38">
        <f>'FS Service Utilizer'!J18/'All Eligible'!J14</f>
        <v>1.4318100465338264E-3</v>
      </c>
    </row>
    <row r="19" spans="1:10" ht="15" customHeight="1">
      <c r="A19" s="35" t="s">
        <v>120</v>
      </c>
      <c r="B19" s="37">
        <f>'FS Service Utilizer'!B19/'All Eligible'!B15</f>
        <v>1.7281603732826408E-4</v>
      </c>
      <c r="C19" s="37">
        <f>'FS Service Utilizer'!C19/'All Eligible'!C15</f>
        <v>0</v>
      </c>
      <c r="D19" s="37">
        <f>'FS Service Utilizer'!D19/'All Eligible'!D15</f>
        <v>7.938990064233647E-4</v>
      </c>
      <c r="E19" s="37">
        <f>'FS Service Utilizer'!E19/'All Eligible'!E15</f>
        <v>4.9190938511326865E-4</v>
      </c>
      <c r="F19" s="37">
        <f>'FS Service Utilizer'!F19/'All Eligible'!F15</f>
        <v>8.4617931643427393E-4</v>
      </c>
      <c r="G19" s="37">
        <f>'FS Service Utilizer'!G19/'All Eligible'!G15</f>
        <v>1.9528619528619529E-3</v>
      </c>
      <c r="H19" s="37">
        <f>'FS Service Utilizer'!H19/'All Eligible'!H15</f>
        <v>5.153508771929825E-3</v>
      </c>
      <c r="I19" s="37">
        <f>'FS Service Utilizer'!I19/'All Eligible'!I15</f>
        <v>0</v>
      </c>
      <c r="J19" s="38">
        <f>'FS Service Utilizer'!J19/'All Eligible'!J15</f>
        <v>1.5017092834335327E-3</v>
      </c>
    </row>
    <row r="20" spans="1:10">
      <c r="A20" s="36" t="s">
        <v>111</v>
      </c>
      <c r="B20" s="33"/>
      <c r="C20" s="33"/>
      <c r="D20" s="33"/>
      <c r="E20" s="33"/>
      <c r="F20" s="33"/>
      <c r="G20" s="33"/>
      <c r="H20" s="33"/>
      <c r="I20" s="33"/>
      <c r="J20" s="33"/>
    </row>
    <row r="21" spans="1:10">
      <c r="A21" s="35" t="s">
        <v>121</v>
      </c>
      <c r="B21" s="37">
        <f>'FS Service Utilizer'!B21/'All Eligible'!B17</f>
        <v>1.7192469698272157E-4</v>
      </c>
      <c r="C21" s="37">
        <f>'FS Service Utilizer'!C21/'All Eligible'!C17</f>
        <v>0</v>
      </c>
      <c r="D21" s="37">
        <f>'FS Service Utilizer'!D21/'All Eligible'!D17</f>
        <v>5.9740011470082208E-4</v>
      </c>
      <c r="E21" s="37">
        <f>'FS Service Utilizer'!E21/'All Eligible'!E17</f>
        <v>4.6158580367217149E-4</v>
      </c>
      <c r="F21" s="37">
        <f>'FS Service Utilizer'!F21/'All Eligible'!F17</f>
        <v>7.6729146114216809E-4</v>
      </c>
      <c r="G21" s="37">
        <f>'FS Service Utilizer'!G21/'All Eligible'!G17</f>
        <v>1.8596001859600185E-3</v>
      </c>
      <c r="H21" s="37">
        <f>'FS Service Utilizer'!H21/'All Eligible'!H17</f>
        <v>4.8073027790531235E-3</v>
      </c>
      <c r="I21" s="37">
        <f>'FS Service Utilizer'!I21/'All Eligible'!I17</f>
        <v>2.2026431718061675E-4</v>
      </c>
      <c r="J21" s="38">
        <f>'FS Service Utilizer'!J21/'All Eligible'!J17</f>
        <v>1.3967405987633239E-3</v>
      </c>
    </row>
    <row r="22" spans="1:10">
      <c r="A22" s="35" t="s">
        <v>122</v>
      </c>
      <c r="B22" s="37">
        <f>'FS Service Utilizer'!B22/'All Eligible'!B18</f>
        <v>8.4327697432221615E-5</v>
      </c>
      <c r="C22" s="37">
        <f>'FS Service Utilizer'!C22/'All Eligible'!C18</f>
        <v>0</v>
      </c>
      <c r="D22" s="37">
        <f>'FS Service Utilizer'!D22/'All Eligible'!D18</f>
        <v>4.2706652747461328E-4</v>
      </c>
      <c r="E22" s="37">
        <f>'FS Service Utilizer'!E22/'All Eligible'!E18</f>
        <v>4.5628533042662677E-4</v>
      </c>
      <c r="F22" s="37">
        <f>'FS Service Utilizer'!F22/'All Eligible'!F18</f>
        <v>2.5275320454955767E-4</v>
      </c>
      <c r="G22" s="37">
        <f>'FS Service Utilizer'!G22/'All Eligible'!G18</f>
        <v>1.4402618657937806E-3</v>
      </c>
      <c r="H22" s="37">
        <f>'FS Service Utilizer'!H22/'All Eligible'!H18</f>
        <v>4.5485981805607279E-3</v>
      </c>
      <c r="I22" s="37">
        <f>'FS Service Utilizer'!I22/'All Eligible'!I18</f>
        <v>0</v>
      </c>
      <c r="J22" s="38">
        <f>'FS Service Utilizer'!J22/'All Eligible'!J18</f>
        <v>1.2029724077721154E-3</v>
      </c>
    </row>
    <row r="23" spans="1:10">
      <c r="A23" s="35" t="s">
        <v>123</v>
      </c>
      <c r="B23" s="37">
        <f>'FS Service Utilizer'!B23/'All Eligible'!B19</f>
        <v>2.9281351961850583E-4</v>
      </c>
      <c r="C23" s="37">
        <f>'FS Service Utilizer'!C23/'All Eligible'!C19</f>
        <v>1.2023566189731875E-4</v>
      </c>
      <c r="D23" s="37">
        <f>'FS Service Utilizer'!D23/'All Eligible'!D19</f>
        <v>4.9202221128839525E-4</v>
      </c>
      <c r="E23" s="37">
        <f>'FS Service Utilizer'!E23/'All Eligible'!E19</f>
        <v>3.2651831014216106E-4</v>
      </c>
      <c r="F23" s="37">
        <f>'FS Service Utilizer'!F23/'All Eligible'!F19</f>
        <v>2.861230329041488E-4</v>
      </c>
      <c r="G23" s="37">
        <f>'FS Service Utilizer'!G23/'All Eligible'!G19</f>
        <v>1.0986170350264961E-3</v>
      </c>
      <c r="H23" s="37">
        <f>'FS Service Utilizer'!H23/'All Eligible'!H19</f>
        <v>4.652385333158102E-3</v>
      </c>
      <c r="I23" s="37">
        <f>'FS Service Utilizer'!I23/'All Eligible'!I19</f>
        <v>2.3174971031286211E-4</v>
      </c>
      <c r="J23" s="38">
        <f>'FS Service Utilizer'!J23/'All Eligible'!J19</f>
        <v>1.2168847749760613E-3</v>
      </c>
    </row>
    <row r="24" spans="1:10">
      <c r="A24" s="35" t="s">
        <v>124</v>
      </c>
      <c r="B24" s="37">
        <f>'FS Service Utilizer'!B24/'All Eligible'!B20</f>
        <v>2.9256875365710943E-4</v>
      </c>
      <c r="C24" s="37">
        <f>'FS Service Utilizer'!C24/'All Eligible'!C20</f>
        <v>2.3952095808383233E-4</v>
      </c>
      <c r="D24" s="37">
        <f>'FS Service Utilizer'!D24/'All Eligible'!D20</f>
        <v>7.0131145241601799E-4</v>
      </c>
      <c r="E24" s="37">
        <f>'FS Service Utilizer'!E24/'All Eligible'!E20</f>
        <v>2.9957310832064306E-4</v>
      </c>
      <c r="F24" s="37">
        <f>'FS Service Utilizer'!F24/'All Eligible'!F20</f>
        <v>2.4897741419171261E-4</v>
      </c>
      <c r="G24" s="37">
        <f>'FS Service Utilizer'!G24/'All Eligible'!G20</f>
        <v>8.9571337172104925E-4</v>
      </c>
      <c r="H24" s="37">
        <f>'FS Service Utilizer'!H24/'All Eligible'!H20</f>
        <v>4.6801872074882997E-3</v>
      </c>
      <c r="I24" s="37">
        <f>'FS Service Utilizer'!I24/'All Eligible'!I20</f>
        <v>0</v>
      </c>
      <c r="J24" s="38">
        <f>'FS Service Utilizer'!J24/'All Eligible'!J20</f>
        <v>1.2569707006115263E-3</v>
      </c>
    </row>
    <row r="25" spans="1:10">
      <c r="A25" s="36" t="s">
        <v>112</v>
      </c>
      <c r="B25" s="33"/>
      <c r="C25" s="33"/>
      <c r="D25" s="33"/>
      <c r="E25" s="33"/>
      <c r="F25" s="33"/>
      <c r="G25" s="33"/>
      <c r="H25" s="33"/>
      <c r="I25" s="33"/>
      <c r="J25" s="33"/>
    </row>
    <row r="26" spans="1:10">
      <c r="A26" s="35" t="s">
        <v>141</v>
      </c>
      <c r="B26" s="37">
        <f>'FS Service Utilizer'!B26/'All Eligible'!B22</f>
        <v>0</v>
      </c>
      <c r="C26" s="37">
        <f>'FS Service Utilizer'!C26/'All Eligible'!C22</f>
        <v>2.3482446870963955E-4</v>
      </c>
      <c r="D26" s="37">
        <f>'FS Service Utilizer'!D26/'All Eligible'!D22</f>
        <v>7.4204619237547536E-4</v>
      </c>
      <c r="E26" s="37">
        <f>'FS Service Utilizer'!E26/'All Eligible'!E22</f>
        <v>1.9743336623889436E-4</v>
      </c>
      <c r="F26" s="37">
        <f>'FS Service Utilizer'!F26/'All Eligible'!F22</f>
        <v>2.4682651622002822E-4</v>
      </c>
      <c r="G26" s="37">
        <f>'FS Service Utilizer'!G26/'All Eligible'!G22</f>
        <v>4.4258978249873547E-4</v>
      </c>
      <c r="H26" s="37">
        <f>'FS Service Utilizer'!H26/'All Eligible'!H22</f>
        <v>4.8722945943173663E-3</v>
      </c>
      <c r="I26" s="37">
        <f>'FS Service Utilizer'!I26/'All Eligible'!I22</f>
        <v>0</v>
      </c>
      <c r="J26" s="38">
        <f>'FS Service Utilizer'!J26/'All Eligible'!J22</f>
        <v>1.2196391652908541E-3</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114E-440D-4E67-936F-FE856F767049}">
  <sheetPr>
    <tabColor rgb="FFFFFF00"/>
  </sheetPr>
  <dimension ref="A1:AB27"/>
  <sheetViews>
    <sheetView topLeftCell="A10" workbookViewId="0">
      <selection sqref="A1:H1"/>
    </sheetView>
  </sheetViews>
  <sheetFormatPr defaultRowHeight="14.4"/>
  <cols>
    <col min="1" max="1" width="28.33203125" customWidth="1"/>
    <col min="2" max="11" width="11.6640625" customWidth="1"/>
    <col min="12" max="28" width="10.6640625" customWidth="1"/>
  </cols>
  <sheetData>
    <row r="1" spans="1:28" ht="24" customHeight="1">
      <c r="A1" s="66" t="s">
        <v>159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161</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183</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52">
        <v>0</v>
      </c>
    </row>
    <row r="7" spans="1:28" ht="15" customHeight="1">
      <c r="A7" s="35" t="s">
        <v>106</v>
      </c>
      <c r="B7" s="31">
        <v>0</v>
      </c>
      <c r="C7" s="31">
        <v>0</v>
      </c>
      <c r="D7" s="31">
        <v>0</v>
      </c>
      <c r="E7" s="31">
        <v>0</v>
      </c>
      <c r="F7" s="31">
        <v>0</v>
      </c>
      <c r="G7" s="31">
        <v>0</v>
      </c>
      <c r="H7" s="31">
        <v>0</v>
      </c>
      <c r="I7" s="31">
        <v>0</v>
      </c>
      <c r="J7" s="52">
        <v>0</v>
      </c>
    </row>
    <row r="8" spans="1:28" ht="15" customHeight="1">
      <c r="A8" s="35" t="s">
        <v>107</v>
      </c>
      <c r="B8" s="31">
        <v>0</v>
      </c>
      <c r="C8" s="31">
        <v>0</v>
      </c>
      <c r="D8" s="31">
        <v>0</v>
      </c>
      <c r="E8" s="31">
        <v>0</v>
      </c>
      <c r="F8" s="31">
        <v>0</v>
      </c>
      <c r="G8" s="31">
        <v>0</v>
      </c>
      <c r="H8" s="31">
        <v>0</v>
      </c>
      <c r="I8" s="31">
        <v>0</v>
      </c>
      <c r="J8" s="52">
        <v>0</v>
      </c>
    </row>
    <row r="9" spans="1:28" ht="15" customHeight="1">
      <c r="A9" s="35" t="s">
        <v>108</v>
      </c>
      <c r="B9" s="31">
        <v>0</v>
      </c>
      <c r="C9" s="31">
        <v>0</v>
      </c>
      <c r="D9" s="31">
        <v>0</v>
      </c>
      <c r="E9" s="31">
        <v>0</v>
      </c>
      <c r="F9" s="31">
        <v>0</v>
      </c>
      <c r="G9" s="31">
        <v>0</v>
      </c>
      <c r="H9" s="31">
        <v>0</v>
      </c>
      <c r="I9" s="31">
        <v>0</v>
      </c>
      <c r="J9" s="52">
        <v>0</v>
      </c>
    </row>
    <row r="10" spans="1:28" ht="15" customHeight="1">
      <c r="A10" s="36" t="s">
        <v>109</v>
      </c>
      <c r="B10" s="51">
        <v>0</v>
      </c>
      <c r="C10" s="51">
        <v>0</v>
      </c>
      <c r="D10" s="51">
        <v>0</v>
      </c>
      <c r="E10" s="51">
        <v>0</v>
      </c>
      <c r="F10" s="51">
        <v>0</v>
      </c>
      <c r="G10" s="51">
        <v>0</v>
      </c>
      <c r="H10" s="51">
        <v>0</v>
      </c>
      <c r="I10" s="33">
        <v>0</v>
      </c>
      <c r="J10" s="33">
        <v>0</v>
      </c>
    </row>
    <row r="11" spans="1:28" ht="15" customHeight="1">
      <c r="A11" s="35" t="s">
        <v>113</v>
      </c>
      <c r="B11" s="50">
        <v>0</v>
      </c>
      <c r="C11" s="50">
        <v>0</v>
      </c>
      <c r="D11" s="50">
        <v>0</v>
      </c>
      <c r="E11" s="50">
        <v>0</v>
      </c>
      <c r="F11" s="50">
        <v>0</v>
      </c>
      <c r="G11" s="50">
        <v>0</v>
      </c>
      <c r="H11" s="50">
        <v>0</v>
      </c>
      <c r="I11" s="50">
        <v>0</v>
      </c>
      <c r="J11" s="52">
        <v>0</v>
      </c>
    </row>
    <row r="12" spans="1:28" ht="15" customHeight="1">
      <c r="A12" s="35" t="s">
        <v>114</v>
      </c>
      <c r="B12" s="50">
        <v>0</v>
      </c>
      <c r="C12" s="50">
        <v>0</v>
      </c>
      <c r="D12" s="50">
        <v>0</v>
      </c>
      <c r="E12" s="50">
        <v>0</v>
      </c>
      <c r="F12" s="50">
        <v>0</v>
      </c>
      <c r="G12" s="50">
        <v>0</v>
      </c>
      <c r="H12" s="50">
        <v>0</v>
      </c>
      <c r="I12" s="50">
        <v>0</v>
      </c>
      <c r="J12" s="52">
        <v>0</v>
      </c>
    </row>
    <row r="13" spans="1:28" ht="15" customHeight="1">
      <c r="A13" s="35" t="s">
        <v>115</v>
      </c>
      <c r="B13" s="50">
        <v>1</v>
      </c>
      <c r="C13" s="50">
        <v>0</v>
      </c>
      <c r="D13" s="50">
        <v>0</v>
      </c>
      <c r="E13" s="50">
        <v>1</v>
      </c>
      <c r="F13" s="50">
        <v>0</v>
      </c>
      <c r="G13" s="50">
        <v>0</v>
      </c>
      <c r="H13" s="50">
        <v>0</v>
      </c>
      <c r="I13" s="50">
        <v>0</v>
      </c>
      <c r="J13" s="52">
        <v>2</v>
      </c>
    </row>
    <row r="14" spans="1:28" ht="15" customHeight="1">
      <c r="A14" s="35" t="s">
        <v>116</v>
      </c>
      <c r="B14" s="50">
        <v>0</v>
      </c>
      <c r="C14" s="50">
        <v>0</v>
      </c>
      <c r="D14" s="50">
        <v>0</v>
      </c>
      <c r="E14" s="50">
        <v>1</v>
      </c>
      <c r="F14" s="50">
        <v>0</v>
      </c>
      <c r="G14" s="50">
        <v>0</v>
      </c>
      <c r="H14" s="50">
        <v>0</v>
      </c>
      <c r="I14" s="50">
        <v>0</v>
      </c>
      <c r="J14" s="52">
        <v>1</v>
      </c>
    </row>
    <row r="15" spans="1:28" ht="15" customHeight="1">
      <c r="A15" s="36" t="s">
        <v>110</v>
      </c>
      <c r="B15" s="51">
        <v>1</v>
      </c>
      <c r="C15" s="51">
        <v>0</v>
      </c>
      <c r="D15" s="51">
        <v>0</v>
      </c>
      <c r="E15" s="51">
        <v>1</v>
      </c>
      <c r="F15" s="51">
        <v>0</v>
      </c>
      <c r="G15" s="51">
        <v>0</v>
      </c>
      <c r="H15" s="51">
        <v>0</v>
      </c>
      <c r="I15" s="51">
        <v>0</v>
      </c>
      <c r="J15" s="53">
        <v>2</v>
      </c>
    </row>
    <row r="16" spans="1:28" ht="15" customHeight="1">
      <c r="A16" s="35" t="s">
        <v>117</v>
      </c>
      <c r="B16" s="50">
        <v>0</v>
      </c>
      <c r="C16" s="50">
        <v>0</v>
      </c>
      <c r="D16" s="50">
        <v>0</v>
      </c>
      <c r="E16" s="50">
        <v>0</v>
      </c>
      <c r="F16" s="50">
        <v>0</v>
      </c>
      <c r="G16" s="50">
        <v>0</v>
      </c>
      <c r="H16" s="50">
        <v>0</v>
      </c>
      <c r="I16" s="50">
        <v>0</v>
      </c>
      <c r="J16" s="52">
        <v>0</v>
      </c>
    </row>
    <row r="17" spans="1:10" ht="15" customHeight="1">
      <c r="A17" s="35" t="s">
        <v>118</v>
      </c>
      <c r="B17" s="50">
        <v>0</v>
      </c>
      <c r="C17" s="50">
        <v>0</v>
      </c>
      <c r="D17" s="50">
        <v>1</v>
      </c>
      <c r="E17" s="50">
        <v>3</v>
      </c>
      <c r="F17" s="50">
        <v>0</v>
      </c>
      <c r="G17" s="50">
        <v>0</v>
      </c>
      <c r="H17" s="50">
        <v>0</v>
      </c>
      <c r="I17" s="50">
        <v>0</v>
      </c>
      <c r="J17" s="52">
        <v>4</v>
      </c>
    </row>
    <row r="18" spans="1:10" ht="15" customHeight="1">
      <c r="A18" s="35" t="s">
        <v>119</v>
      </c>
      <c r="B18" s="50">
        <v>0</v>
      </c>
      <c r="C18" s="50">
        <v>0</v>
      </c>
      <c r="D18" s="50">
        <v>1</v>
      </c>
      <c r="E18" s="50">
        <v>4</v>
      </c>
      <c r="F18" s="50">
        <v>0</v>
      </c>
      <c r="G18" s="50">
        <v>0</v>
      </c>
      <c r="H18" s="50">
        <v>0</v>
      </c>
      <c r="I18" s="50">
        <v>0</v>
      </c>
      <c r="J18" s="52">
        <v>5</v>
      </c>
    </row>
    <row r="19" spans="1:10" ht="15" customHeight="1">
      <c r="A19" s="35" t="s">
        <v>120</v>
      </c>
      <c r="B19" s="50">
        <v>0</v>
      </c>
      <c r="C19" s="50">
        <v>0</v>
      </c>
      <c r="D19" s="50">
        <v>1</v>
      </c>
      <c r="E19" s="50">
        <v>7</v>
      </c>
      <c r="F19" s="50">
        <v>0</v>
      </c>
      <c r="G19" s="50">
        <v>0</v>
      </c>
      <c r="H19" s="50">
        <v>1</v>
      </c>
      <c r="I19" s="50">
        <v>0</v>
      </c>
      <c r="J19" s="52">
        <v>9</v>
      </c>
    </row>
    <row r="20" spans="1:10">
      <c r="A20" s="36" t="s">
        <v>111</v>
      </c>
      <c r="B20" s="51">
        <v>0</v>
      </c>
      <c r="C20" s="51">
        <v>0</v>
      </c>
      <c r="D20" s="51">
        <v>2</v>
      </c>
      <c r="E20" s="51">
        <v>9</v>
      </c>
      <c r="F20" s="51">
        <v>0</v>
      </c>
      <c r="G20" s="51">
        <v>0</v>
      </c>
      <c r="H20" s="51">
        <v>1</v>
      </c>
      <c r="I20" s="51">
        <v>0</v>
      </c>
      <c r="J20" s="51">
        <v>12</v>
      </c>
    </row>
    <row r="21" spans="1:10">
      <c r="A21" s="35" t="s">
        <v>121</v>
      </c>
      <c r="B21" s="50">
        <v>0</v>
      </c>
      <c r="C21" s="50">
        <v>0</v>
      </c>
      <c r="D21" s="50">
        <v>1</v>
      </c>
      <c r="E21" s="50">
        <v>7</v>
      </c>
      <c r="F21" s="50">
        <v>0</v>
      </c>
      <c r="G21" s="50">
        <v>3</v>
      </c>
      <c r="H21" s="50">
        <v>3</v>
      </c>
      <c r="I21" s="50">
        <v>0</v>
      </c>
      <c r="J21" s="52">
        <v>14</v>
      </c>
    </row>
    <row r="22" spans="1:10">
      <c r="A22" s="35" t="s">
        <v>122</v>
      </c>
      <c r="B22" s="50">
        <v>0</v>
      </c>
      <c r="C22" s="50">
        <v>0</v>
      </c>
      <c r="D22" s="50">
        <v>0</v>
      </c>
      <c r="E22" s="50">
        <v>8</v>
      </c>
      <c r="F22" s="50">
        <v>0</v>
      </c>
      <c r="G22" s="50">
        <v>10</v>
      </c>
      <c r="H22" s="50">
        <v>5</v>
      </c>
      <c r="I22" s="50">
        <v>0</v>
      </c>
      <c r="J22" s="52">
        <v>23</v>
      </c>
    </row>
    <row r="23" spans="1:10">
      <c r="A23" s="35" t="s">
        <v>123</v>
      </c>
      <c r="B23" s="50">
        <v>0</v>
      </c>
      <c r="C23" s="50">
        <v>0</v>
      </c>
      <c r="D23" s="50">
        <v>1</v>
      </c>
      <c r="E23" s="50">
        <v>8</v>
      </c>
      <c r="F23" s="50">
        <v>0</v>
      </c>
      <c r="G23" s="50">
        <v>19</v>
      </c>
      <c r="H23" s="50">
        <v>5</v>
      </c>
      <c r="I23" s="50">
        <v>0</v>
      </c>
      <c r="J23" s="52">
        <v>33</v>
      </c>
    </row>
    <row r="24" spans="1:10">
      <c r="A24" s="35" t="s">
        <v>124</v>
      </c>
      <c r="B24" s="50">
        <v>0</v>
      </c>
      <c r="C24" s="50">
        <v>0</v>
      </c>
      <c r="D24" s="50">
        <v>4</v>
      </c>
      <c r="E24" s="50">
        <v>7</v>
      </c>
      <c r="F24" s="50">
        <v>0</v>
      </c>
      <c r="G24" s="50">
        <v>20</v>
      </c>
      <c r="H24" s="50">
        <v>5</v>
      </c>
      <c r="I24" s="50">
        <v>0</v>
      </c>
      <c r="J24" s="52">
        <v>36</v>
      </c>
    </row>
    <row r="25" spans="1:10">
      <c r="A25" s="36" t="s">
        <v>112</v>
      </c>
      <c r="B25" s="51">
        <v>0</v>
      </c>
      <c r="C25" s="51">
        <v>0</v>
      </c>
      <c r="D25" s="51">
        <v>5</v>
      </c>
      <c r="E25" s="51">
        <v>17</v>
      </c>
      <c r="F25" s="51">
        <v>0</v>
      </c>
      <c r="G25" s="51">
        <v>28</v>
      </c>
      <c r="H25" s="51">
        <v>10</v>
      </c>
      <c r="I25" s="51">
        <v>0</v>
      </c>
      <c r="J25" s="51">
        <v>60</v>
      </c>
    </row>
    <row r="26" spans="1:10">
      <c r="A26" s="35" t="s">
        <v>141</v>
      </c>
      <c r="B26" s="50">
        <v>0</v>
      </c>
      <c r="C26" s="50">
        <v>0</v>
      </c>
      <c r="D26" s="50">
        <v>4</v>
      </c>
      <c r="E26" s="50">
        <v>8</v>
      </c>
      <c r="F26" s="50">
        <v>1</v>
      </c>
      <c r="G26" s="50">
        <v>16</v>
      </c>
      <c r="H26" s="50">
        <v>5</v>
      </c>
      <c r="I26" s="50">
        <v>0</v>
      </c>
      <c r="J26" s="52">
        <v>34</v>
      </c>
    </row>
    <row r="27" spans="1:10">
      <c r="A27" s="36" t="s">
        <v>142</v>
      </c>
      <c r="B27" s="51">
        <v>0</v>
      </c>
      <c r="C27" s="51">
        <v>0</v>
      </c>
      <c r="D27" s="51">
        <v>4</v>
      </c>
      <c r="E27" s="51">
        <v>8</v>
      </c>
      <c r="F27" s="51">
        <v>1</v>
      </c>
      <c r="G27" s="51">
        <v>16</v>
      </c>
      <c r="H27" s="51">
        <v>5</v>
      </c>
      <c r="I27" s="51">
        <v>0</v>
      </c>
      <c r="J27" s="33">
        <v>34</v>
      </c>
    </row>
  </sheetData>
  <mergeCells count="3">
    <mergeCell ref="A1:H1"/>
    <mergeCell ref="A2:H2"/>
    <mergeCell ref="A3:M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5B87-A130-446A-826E-08CC7CB22A93}">
  <sheetPr>
    <tabColor rgb="FFFFFF00"/>
  </sheetPr>
  <dimension ref="A1:AB27"/>
  <sheetViews>
    <sheetView topLeftCell="A5"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159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160</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184</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'IHCBS-FFT MDFT Service Utilizer'!B6/'All Eligible'!B2</f>
        <v>0</v>
      </c>
      <c r="C6" s="37">
        <f>'IHCBS-FFT MDFT Service Utilizer'!C6/'All Eligible'!C2</f>
        <v>0</v>
      </c>
      <c r="D6" s="37">
        <f>'IHCBS-FFT MDFT Service Utilizer'!D6/'All Eligible'!D2</f>
        <v>0</v>
      </c>
      <c r="E6" s="37">
        <f>'IHCBS-FFT MDFT Service Utilizer'!E6/'All Eligible'!E2</f>
        <v>0</v>
      </c>
      <c r="F6" s="37">
        <f>'IHCBS-FFT MDFT Service Utilizer'!F6/'All Eligible'!F2</f>
        <v>0</v>
      </c>
      <c r="G6" s="37">
        <f>'IHCBS-FFT MDFT Service Utilizer'!G6/'All Eligible'!G2</f>
        <v>0</v>
      </c>
      <c r="H6" s="37">
        <f>'IHCBS-FFT MDFT Service Utilizer'!H6/'All Eligible'!H2</f>
        <v>0</v>
      </c>
      <c r="I6" s="37">
        <f>'IHCBS-FFT MDFT Service Utilizer'!I6/'All Eligible'!I2</f>
        <v>0</v>
      </c>
      <c r="J6" s="38">
        <f>'IHCBS-FFT MDFT Service Utilizer'!J6/'All Eligible'!J2</f>
        <v>0</v>
      </c>
    </row>
    <row r="7" spans="1:28" ht="15" customHeight="1">
      <c r="A7" s="35" t="s">
        <v>106</v>
      </c>
      <c r="B7" s="37">
        <f>'IHCBS-FFT MDFT Service Utilizer'!B7/'All Eligible'!B3</f>
        <v>0</v>
      </c>
      <c r="C7" s="37">
        <f>'IHCBS-FFT MDFT Service Utilizer'!C7/'All Eligible'!C3</f>
        <v>0</v>
      </c>
      <c r="D7" s="37">
        <f>'IHCBS-FFT MDFT Service Utilizer'!D7/'All Eligible'!D3</f>
        <v>0</v>
      </c>
      <c r="E7" s="37">
        <f>'IHCBS-FFT MDFT Service Utilizer'!E7/'All Eligible'!E3</f>
        <v>0</v>
      </c>
      <c r="F7" s="37">
        <f>'IHCBS-FFT MDFT Service Utilizer'!F7/'All Eligible'!F3</f>
        <v>0</v>
      </c>
      <c r="G7" s="37">
        <f>'IHCBS-FFT MDFT Service Utilizer'!G7/'All Eligible'!G3</f>
        <v>0</v>
      </c>
      <c r="H7" s="37">
        <f>'IHCBS-FFT MDFT Service Utilizer'!H7/'All Eligible'!H3</f>
        <v>0</v>
      </c>
      <c r="I7" s="37">
        <f>'IHCBS-FFT MDFT Service Utilizer'!I7/'All Eligible'!I3</f>
        <v>0</v>
      </c>
      <c r="J7" s="38">
        <f>'IHCBS-FFT MDFT Service Utilizer'!J7/'All Eligible'!J3</f>
        <v>0</v>
      </c>
    </row>
    <row r="8" spans="1:28" ht="15" customHeight="1">
      <c r="A8" s="35" t="s">
        <v>107</v>
      </c>
      <c r="B8" s="37">
        <f>'IHCBS-FFT MDFT Service Utilizer'!B8/'All Eligible'!B4</f>
        <v>0</v>
      </c>
      <c r="C8" s="37">
        <f>'IHCBS-FFT MDFT Service Utilizer'!C8/'All Eligible'!C4</f>
        <v>0</v>
      </c>
      <c r="D8" s="37">
        <f>'IHCBS-FFT MDFT Service Utilizer'!D8/'All Eligible'!D4</f>
        <v>0</v>
      </c>
      <c r="E8" s="37">
        <f>'IHCBS-FFT MDFT Service Utilizer'!E8/'All Eligible'!E4</f>
        <v>0</v>
      </c>
      <c r="F8" s="37">
        <f>'IHCBS-FFT MDFT Service Utilizer'!F8/'All Eligible'!F4</f>
        <v>0</v>
      </c>
      <c r="G8" s="37">
        <f>'IHCBS-FFT MDFT Service Utilizer'!G8/'All Eligible'!G4</f>
        <v>0</v>
      </c>
      <c r="H8" s="37">
        <f>'IHCBS-FFT MDFT Service Utilizer'!H8/'All Eligible'!H4</f>
        <v>0</v>
      </c>
      <c r="I8" s="37">
        <f>'IHCBS-FFT MDFT Service Utilizer'!I8/'All Eligible'!I4</f>
        <v>0</v>
      </c>
      <c r="J8" s="38">
        <f>'IHCBS-FFT MDFT Service Utilizer'!J8/'All Eligible'!J4</f>
        <v>0</v>
      </c>
    </row>
    <row r="9" spans="1:28" ht="15" customHeight="1">
      <c r="A9" s="35" t="s">
        <v>108</v>
      </c>
      <c r="B9" s="37">
        <f>'IHCBS-FFT MDFT Service Utilizer'!B9/'All Eligible'!B5</f>
        <v>0</v>
      </c>
      <c r="C9" s="37">
        <f>'IHCBS-FFT MDFT Service Utilizer'!C9/'All Eligible'!C5</f>
        <v>0</v>
      </c>
      <c r="D9" s="37">
        <f>'IHCBS-FFT MDFT Service Utilizer'!D9/'All Eligible'!D5</f>
        <v>0</v>
      </c>
      <c r="E9" s="37">
        <f>'IHCBS-FFT MDFT Service Utilizer'!E9/'All Eligible'!E5</f>
        <v>0</v>
      </c>
      <c r="F9" s="37">
        <f>'IHCBS-FFT MDFT Service Utilizer'!F9/'All Eligible'!F5</f>
        <v>0</v>
      </c>
      <c r="G9" s="37">
        <f>'IHCBS-FFT MDFT Service Utilizer'!G9/'All Eligible'!G5</f>
        <v>0</v>
      </c>
      <c r="H9" s="37">
        <f>'IHCBS-FFT MDFT Service Utilizer'!H9/'All Eligible'!H5</f>
        <v>0</v>
      </c>
      <c r="I9" s="37">
        <f>'IHCBS-FFT MDFT Service Utilizer'!I9/'All Eligible'!I5</f>
        <v>0</v>
      </c>
      <c r="J9" s="38">
        <f>'IHCBS-FFT MDFT Service Utilizer'!J9/'All Eligible'!J5</f>
        <v>0</v>
      </c>
    </row>
    <row r="10" spans="1:28" ht="15" customHeight="1">
      <c r="A10" s="36" t="s">
        <v>109</v>
      </c>
      <c r="B10" s="39"/>
      <c r="C10" s="39"/>
      <c r="D10" s="39"/>
      <c r="E10" s="39"/>
      <c r="F10" s="39"/>
      <c r="G10" s="39"/>
      <c r="H10" s="39"/>
      <c r="I10" s="39"/>
      <c r="J10" s="39"/>
    </row>
    <row r="11" spans="1:28" ht="15" customHeight="1">
      <c r="A11" s="35" t="s">
        <v>113</v>
      </c>
      <c r="B11" s="37">
        <f>'IHCBS-FFT MDFT Service Utilizer'!B11/'All Eligible'!B7</f>
        <v>0</v>
      </c>
      <c r="C11" s="37">
        <f>'IHCBS-FFT MDFT Service Utilizer'!C11/'All Eligible'!C7</f>
        <v>0</v>
      </c>
      <c r="D11" s="37">
        <f>'IHCBS-FFT MDFT Service Utilizer'!D11/'All Eligible'!D7</f>
        <v>0</v>
      </c>
      <c r="E11" s="37">
        <f>'IHCBS-FFT MDFT Service Utilizer'!E11/'All Eligible'!E7</f>
        <v>0</v>
      </c>
      <c r="F11" s="37">
        <f>'IHCBS-FFT MDFT Service Utilizer'!F11/'All Eligible'!F7</f>
        <v>0</v>
      </c>
      <c r="G11" s="37">
        <f>'IHCBS-FFT MDFT Service Utilizer'!G11/'All Eligible'!G7</f>
        <v>0</v>
      </c>
      <c r="H11" s="37">
        <f>'IHCBS-FFT MDFT Service Utilizer'!H11/'All Eligible'!H7</f>
        <v>0</v>
      </c>
      <c r="I11" s="37">
        <f>'IHCBS-FFT MDFT Service Utilizer'!I11/'All Eligible'!I7</f>
        <v>0</v>
      </c>
      <c r="J11" s="38">
        <f>'IHCBS-FFT MDFT Service Utilizer'!J11/'All Eligible'!J7</f>
        <v>0</v>
      </c>
    </row>
    <row r="12" spans="1:28" ht="15" customHeight="1">
      <c r="A12" s="35" t="s">
        <v>114</v>
      </c>
      <c r="B12" s="37">
        <f>'IHCBS-FFT MDFT Service Utilizer'!B12/'All Eligible'!B8</f>
        <v>0</v>
      </c>
      <c r="C12" s="37">
        <f>'IHCBS-FFT MDFT Service Utilizer'!C12/'All Eligible'!C8</f>
        <v>0</v>
      </c>
      <c r="D12" s="37">
        <f>'IHCBS-FFT MDFT Service Utilizer'!D12/'All Eligible'!D8</f>
        <v>0</v>
      </c>
      <c r="E12" s="37">
        <f>'IHCBS-FFT MDFT Service Utilizer'!E12/'All Eligible'!E8</f>
        <v>0</v>
      </c>
      <c r="F12" s="37">
        <f>'IHCBS-FFT MDFT Service Utilizer'!F12/'All Eligible'!F8</f>
        <v>0</v>
      </c>
      <c r="G12" s="37">
        <f>'IHCBS-FFT MDFT Service Utilizer'!G12/'All Eligible'!G8</f>
        <v>0</v>
      </c>
      <c r="H12" s="37">
        <f>'IHCBS-FFT MDFT Service Utilizer'!H12/'All Eligible'!H8</f>
        <v>0</v>
      </c>
      <c r="I12" s="37">
        <f>'IHCBS-FFT MDFT Service Utilizer'!I12/'All Eligible'!I8</f>
        <v>0</v>
      </c>
      <c r="J12" s="38">
        <f>'IHCBS-FFT MDFT Service Utilizer'!J12/'All Eligible'!J8</f>
        <v>0</v>
      </c>
    </row>
    <row r="13" spans="1:28" ht="15" customHeight="1">
      <c r="A13" s="35" t="s">
        <v>115</v>
      </c>
      <c r="B13" s="37">
        <f>'IHCBS-FFT MDFT Service Utilizer'!B13/'All Eligible'!B9</f>
        <v>4.8522490174195742E-5</v>
      </c>
      <c r="C13" s="37">
        <f>'IHCBS-FFT MDFT Service Utilizer'!C13/'All Eligible'!C9</f>
        <v>0</v>
      </c>
      <c r="D13" s="37">
        <f>'IHCBS-FFT MDFT Service Utilizer'!D13/'All Eligible'!D9</f>
        <v>0</v>
      </c>
      <c r="E13" s="37">
        <f>'IHCBS-FFT MDFT Service Utilizer'!E13/'All Eligible'!E9</f>
        <v>2.8443028613686787E-5</v>
      </c>
      <c r="F13" s="37">
        <f>'IHCBS-FFT MDFT Service Utilizer'!F13/'All Eligible'!F9</f>
        <v>0</v>
      </c>
      <c r="G13" s="37">
        <f>'IHCBS-FFT MDFT Service Utilizer'!G13/'All Eligible'!G9</f>
        <v>0</v>
      </c>
      <c r="H13" s="37">
        <f>'IHCBS-FFT MDFT Service Utilizer'!H13/'All Eligible'!H9</f>
        <v>0</v>
      </c>
      <c r="I13" s="37">
        <f>'IHCBS-FFT MDFT Service Utilizer'!I13/'All Eligible'!I9</f>
        <v>0</v>
      </c>
      <c r="J13" s="38">
        <f>'IHCBS-FFT MDFT Service Utilizer'!J13/'All Eligible'!J9</f>
        <v>1.1233178315472581E-5</v>
      </c>
    </row>
    <row r="14" spans="1:28" ht="15" customHeight="1">
      <c r="A14" s="35" t="s">
        <v>116</v>
      </c>
      <c r="B14" s="37">
        <f>'IHCBS-FFT MDFT Service Utilizer'!B14/'All Eligible'!B10</f>
        <v>0</v>
      </c>
      <c r="C14" s="37">
        <f>'IHCBS-FFT MDFT Service Utilizer'!C14/'All Eligible'!C10</f>
        <v>0</v>
      </c>
      <c r="D14" s="37">
        <f>'IHCBS-FFT MDFT Service Utilizer'!D14/'All Eligible'!D10</f>
        <v>0</v>
      </c>
      <c r="E14" s="37">
        <f>'IHCBS-FFT MDFT Service Utilizer'!E14/'All Eligible'!E10</f>
        <v>2.7786268026341381E-5</v>
      </c>
      <c r="F14" s="37">
        <f>'IHCBS-FFT MDFT Service Utilizer'!F14/'All Eligible'!F10</f>
        <v>0</v>
      </c>
      <c r="G14" s="37">
        <f>'IHCBS-FFT MDFT Service Utilizer'!G14/'All Eligible'!G10</f>
        <v>0</v>
      </c>
      <c r="H14" s="37">
        <f>'IHCBS-FFT MDFT Service Utilizer'!H14/'All Eligible'!H10</f>
        <v>0</v>
      </c>
      <c r="I14" s="37">
        <f>'IHCBS-FFT MDFT Service Utilizer'!I14/'All Eligible'!I10</f>
        <v>0</v>
      </c>
      <c r="J14" s="38">
        <f>'IHCBS-FFT MDFT Service Utilizer'!J14/'All Eligible'!J10</f>
        <v>5.4957435466231401E-6</v>
      </c>
    </row>
    <row r="15" spans="1:28" ht="15" customHeight="1">
      <c r="A15" s="36" t="s">
        <v>110</v>
      </c>
      <c r="B15" s="39"/>
      <c r="C15" s="39"/>
      <c r="D15" s="39"/>
      <c r="E15" s="39"/>
      <c r="F15" s="39"/>
      <c r="G15" s="39"/>
      <c r="H15" s="39"/>
      <c r="I15" s="39"/>
      <c r="J15" s="39"/>
    </row>
    <row r="16" spans="1:28" ht="15" customHeight="1">
      <c r="A16" s="35" t="s">
        <v>117</v>
      </c>
      <c r="B16" s="37">
        <f>'IHCBS-FFT MDFT Service Utilizer'!B16/'All Eligible'!B12</f>
        <v>0</v>
      </c>
      <c r="C16" s="37">
        <f>'IHCBS-FFT MDFT Service Utilizer'!C16/'All Eligible'!C12</f>
        <v>0</v>
      </c>
      <c r="D16" s="37">
        <f>'IHCBS-FFT MDFT Service Utilizer'!D16/'All Eligible'!D12</f>
        <v>0</v>
      </c>
      <c r="E16" s="37">
        <f>'IHCBS-FFT MDFT Service Utilizer'!E16/'All Eligible'!E12</f>
        <v>0</v>
      </c>
      <c r="F16" s="37">
        <f>'IHCBS-FFT MDFT Service Utilizer'!F16/'All Eligible'!F12</f>
        <v>0</v>
      </c>
      <c r="G16" s="37">
        <f>'IHCBS-FFT MDFT Service Utilizer'!G16/'All Eligible'!G12</f>
        <v>0</v>
      </c>
      <c r="H16" s="37">
        <f>'IHCBS-FFT MDFT Service Utilizer'!H16/'All Eligible'!H12</f>
        <v>0</v>
      </c>
      <c r="I16" s="37">
        <f>'IHCBS-FFT MDFT Service Utilizer'!I16/'All Eligible'!I12</f>
        <v>0</v>
      </c>
      <c r="J16" s="38">
        <f>'IHCBS-FFT MDFT Service Utilizer'!J16/'All Eligible'!J12</f>
        <v>0</v>
      </c>
    </row>
    <row r="17" spans="1:10" ht="15" customHeight="1">
      <c r="A17" s="35" t="s">
        <v>118</v>
      </c>
      <c r="B17" s="37">
        <f>'IHCBS-FFT MDFT Service Utilizer'!B17/'All Eligible'!B13</f>
        <v>0</v>
      </c>
      <c r="C17" s="37">
        <f>'IHCBS-FFT MDFT Service Utilizer'!C17/'All Eligible'!C13</f>
        <v>0</v>
      </c>
      <c r="D17" s="37">
        <f>'IHCBS-FFT MDFT Service Utilizer'!D17/'All Eligible'!D13</f>
        <v>2.470416759307295E-5</v>
      </c>
      <c r="E17" s="37">
        <f>'IHCBS-FFT MDFT Service Utilizer'!E17/'All Eligible'!E13</f>
        <v>7.9565044423816474E-5</v>
      </c>
      <c r="F17" s="37">
        <f>'IHCBS-FFT MDFT Service Utilizer'!F17/'All Eligible'!F13</f>
        <v>0</v>
      </c>
      <c r="G17" s="37">
        <f>'IHCBS-FFT MDFT Service Utilizer'!G17/'All Eligible'!G13</f>
        <v>0</v>
      </c>
      <c r="H17" s="37">
        <f>'IHCBS-FFT MDFT Service Utilizer'!H17/'All Eligible'!H13</f>
        <v>0</v>
      </c>
      <c r="I17" s="37">
        <f>'IHCBS-FFT MDFT Service Utilizer'!I17/'All Eligible'!I13</f>
        <v>0</v>
      </c>
      <c r="J17" s="38">
        <f>'IHCBS-FFT MDFT Service Utilizer'!J17/'All Eligible'!J13</f>
        <v>2.1051412812942408E-5</v>
      </c>
    </row>
    <row r="18" spans="1:10" ht="15" customHeight="1">
      <c r="A18" s="35" t="s">
        <v>119</v>
      </c>
      <c r="B18" s="37">
        <f>'IHCBS-FFT MDFT Service Utilizer'!B18/'All Eligible'!B14</f>
        <v>0</v>
      </c>
      <c r="C18" s="37">
        <f>'IHCBS-FFT MDFT Service Utilizer'!C18/'All Eligible'!C14</f>
        <v>0</v>
      </c>
      <c r="D18" s="37">
        <f>'IHCBS-FFT MDFT Service Utilizer'!D18/'All Eligible'!D14</f>
        <v>2.4358162420227017E-5</v>
      </c>
      <c r="E18" s="37">
        <f>'IHCBS-FFT MDFT Service Utilizer'!E18/'All Eligible'!E14</f>
        <v>1.0459977511048351E-4</v>
      </c>
      <c r="F18" s="37">
        <f>'IHCBS-FFT MDFT Service Utilizer'!F18/'All Eligible'!F14</f>
        <v>0</v>
      </c>
      <c r="G18" s="37">
        <f>'IHCBS-FFT MDFT Service Utilizer'!G18/'All Eligible'!G14</f>
        <v>0</v>
      </c>
      <c r="H18" s="37">
        <f>'IHCBS-FFT MDFT Service Utilizer'!H18/'All Eligible'!H14</f>
        <v>0</v>
      </c>
      <c r="I18" s="37">
        <f>'IHCBS-FFT MDFT Service Utilizer'!I18/'All Eligible'!I14</f>
        <v>0</v>
      </c>
      <c r="J18" s="38">
        <f>'IHCBS-FFT MDFT Service Utilizer'!J18/'All Eligible'!J14</f>
        <v>2.5938587799525841E-5</v>
      </c>
    </row>
    <row r="19" spans="1:10" ht="15" customHeight="1">
      <c r="A19" s="35" t="s">
        <v>120</v>
      </c>
      <c r="B19" s="37">
        <f>'IHCBS-FFT MDFT Service Utilizer'!B19/'All Eligible'!B15</f>
        <v>0</v>
      </c>
      <c r="C19" s="37">
        <f>'IHCBS-FFT MDFT Service Utilizer'!C19/'All Eligible'!C15</f>
        <v>0</v>
      </c>
      <c r="D19" s="37">
        <f>'IHCBS-FFT MDFT Service Utilizer'!D19/'All Eligible'!D15</f>
        <v>2.4057545649192869E-5</v>
      </c>
      <c r="E19" s="37">
        <f>'IHCBS-FFT MDFT Service Utilizer'!E19/'All Eligible'!E15</f>
        <v>1.8122977346278317E-4</v>
      </c>
      <c r="F19" s="37">
        <f>'IHCBS-FFT MDFT Service Utilizer'!F19/'All Eligible'!F15</f>
        <v>0</v>
      </c>
      <c r="G19" s="37">
        <f>'IHCBS-FFT MDFT Service Utilizer'!G19/'All Eligible'!G15</f>
        <v>0</v>
      </c>
      <c r="H19" s="37">
        <f>'IHCBS-FFT MDFT Service Utilizer'!H19/'All Eligible'!H15</f>
        <v>2.7412280701754386E-5</v>
      </c>
      <c r="I19" s="37">
        <f>'IHCBS-FFT MDFT Service Utilizer'!I19/'All Eligible'!I15</f>
        <v>0</v>
      </c>
      <c r="J19" s="38">
        <f>'IHCBS-FFT MDFT Service Utilizer'!J19/'All Eligible'!J15</f>
        <v>4.6127588910927627E-5</v>
      </c>
    </row>
    <row r="20" spans="1:10">
      <c r="A20" s="36" t="s">
        <v>111</v>
      </c>
      <c r="B20" s="33"/>
      <c r="C20" s="33"/>
      <c r="D20" s="33"/>
      <c r="E20" s="33"/>
      <c r="F20" s="33"/>
      <c r="G20" s="33"/>
      <c r="H20" s="33"/>
      <c r="I20" s="33"/>
      <c r="J20" s="33"/>
    </row>
    <row r="21" spans="1:10">
      <c r="A21" s="35" t="s">
        <v>121</v>
      </c>
      <c r="B21" s="37">
        <f>'IHCBS-FFT MDFT Service Utilizer'!B21/'All Eligible'!B17</f>
        <v>0</v>
      </c>
      <c r="C21" s="37">
        <f>'IHCBS-FFT MDFT Service Utilizer'!C21/'All Eligible'!C17</f>
        <v>0</v>
      </c>
      <c r="D21" s="37">
        <f>'IHCBS-FFT MDFT Service Utilizer'!D21/'All Eligible'!D17</f>
        <v>2.3896004588032882E-5</v>
      </c>
      <c r="E21" s="37">
        <f>'IHCBS-FFT MDFT Service Utilizer'!E21/'All Eligible'!E17</f>
        <v>1.7950559031695558E-4</v>
      </c>
      <c r="F21" s="37">
        <f>'IHCBS-FFT MDFT Service Utilizer'!F21/'All Eligible'!F17</f>
        <v>0</v>
      </c>
      <c r="G21" s="37">
        <f>'IHCBS-FFT MDFT Service Utilizer'!G21/'All Eligible'!G17</f>
        <v>1.9924287706714485E-4</v>
      </c>
      <c r="H21" s="37">
        <f>'IHCBS-FFT MDFT Service Utilizer'!H21/'All Eligible'!H17</f>
        <v>8.1021956950333546E-5</v>
      </c>
      <c r="I21" s="37">
        <f>'IHCBS-FFT MDFT Service Utilizer'!I21/'All Eligible'!I17</f>
        <v>0</v>
      </c>
      <c r="J21" s="38">
        <f>'IHCBS-FFT MDFT Service Utilizer'!J21/'All Eligible'!J17</f>
        <v>7.1366307966009242E-5</v>
      </c>
    </row>
    <row r="22" spans="1:10">
      <c r="A22" s="35" t="s">
        <v>122</v>
      </c>
      <c r="B22" s="37">
        <f>'IHCBS-FFT MDFT Service Utilizer'!B22/'All Eligible'!B18</f>
        <v>0</v>
      </c>
      <c r="C22" s="37">
        <f>'IHCBS-FFT MDFT Service Utilizer'!C22/'All Eligible'!C18</f>
        <v>0</v>
      </c>
      <c r="D22" s="37">
        <f>'IHCBS-FFT MDFT Service Utilizer'!D22/'All Eligible'!D18</f>
        <v>0</v>
      </c>
      <c r="E22" s="37">
        <f>'IHCBS-FFT MDFT Service Utilizer'!E22/'All Eligible'!E18</f>
        <v>2.0279348018961189E-4</v>
      </c>
      <c r="F22" s="37">
        <f>'IHCBS-FFT MDFT Service Utilizer'!F22/'All Eligible'!F18</f>
        <v>0</v>
      </c>
      <c r="G22" s="37">
        <f>'IHCBS-FFT MDFT Service Utilizer'!G22/'All Eligible'!G18</f>
        <v>6.5466448445171855E-4</v>
      </c>
      <c r="H22" s="37">
        <f>'IHCBS-FFT MDFT Service Utilizer'!H22/'All Eligible'!H18</f>
        <v>1.3299994680002127E-4</v>
      </c>
      <c r="I22" s="37">
        <f>'IHCBS-FFT MDFT Service Utilizer'!I22/'All Eligible'!I18</f>
        <v>0</v>
      </c>
      <c r="J22" s="38">
        <f>'IHCBS-FFT MDFT Service Utilizer'!J22/'All Eligible'!J18</f>
        <v>1.1674415771628124E-4</v>
      </c>
    </row>
    <row r="23" spans="1:10">
      <c r="A23" s="35" t="s">
        <v>123</v>
      </c>
      <c r="B23" s="37">
        <f>'IHCBS-FFT MDFT Service Utilizer'!B23/'All Eligible'!B19</f>
        <v>0</v>
      </c>
      <c r="C23" s="37">
        <f>'IHCBS-FFT MDFT Service Utilizer'!C23/'All Eligible'!C19</f>
        <v>0</v>
      </c>
      <c r="D23" s="37">
        <f>'IHCBS-FFT MDFT Service Utilizer'!D23/'All Eligible'!D19</f>
        <v>2.3429629108971205E-5</v>
      </c>
      <c r="E23" s="37">
        <f>'IHCBS-FFT MDFT Service Utilizer'!E23/'All Eligible'!E19</f>
        <v>2.0093434470286832E-4</v>
      </c>
      <c r="F23" s="37">
        <f>'IHCBS-FFT MDFT Service Utilizer'!F23/'All Eligible'!F19</f>
        <v>0</v>
      </c>
      <c r="G23" s="37">
        <f>'IHCBS-FFT MDFT Service Utilizer'!G23/'All Eligible'!G19</f>
        <v>1.2278660979707897E-3</v>
      </c>
      <c r="H23" s="37">
        <f>'IHCBS-FFT MDFT Service Utilizer'!H23/'All Eligible'!H19</f>
        <v>1.3142331449599159E-4</v>
      </c>
      <c r="I23" s="37">
        <f>'IHCBS-FFT MDFT Service Utilizer'!I23/'All Eligible'!I19</f>
        <v>0</v>
      </c>
      <c r="J23" s="38">
        <f>'IHCBS-FFT MDFT Service Utilizer'!J23/'All Eligible'!J19</f>
        <v>1.6457867858282797E-4</v>
      </c>
    </row>
    <row r="24" spans="1:10">
      <c r="A24" s="35" t="s">
        <v>124</v>
      </c>
      <c r="B24" s="37">
        <f>'IHCBS-FFT MDFT Service Utilizer'!B24/'All Eligible'!B20</f>
        <v>0</v>
      </c>
      <c r="C24" s="37">
        <f>'IHCBS-FFT MDFT Service Utilizer'!C24/'All Eligible'!C20</f>
        <v>0</v>
      </c>
      <c r="D24" s="37">
        <f>'IHCBS-FFT MDFT Service Utilizer'!D24/'All Eligible'!D20</f>
        <v>9.3508193655469061E-5</v>
      </c>
      <c r="E24" s="37">
        <f>'IHCBS-FFT MDFT Service Utilizer'!E24/'All Eligible'!E20</f>
        <v>1.7475097985370847E-4</v>
      </c>
      <c r="F24" s="37">
        <f>'IHCBS-FFT MDFT Service Utilizer'!F24/'All Eligible'!F20</f>
        <v>0</v>
      </c>
      <c r="G24" s="37">
        <f>'IHCBS-FFT MDFT Service Utilizer'!G24/'All Eligible'!G20</f>
        <v>1.2795905310300703E-3</v>
      </c>
      <c r="H24" s="37">
        <f>'IHCBS-FFT MDFT Service Utilizer'!H24/'All Eligible'!H20</f>
        <v>1.3000520020800833E-4</v>
      </c>
      <c r="I24" s="37">
        <f>'IHCBS-FFT MDFT Service Utilizer'!I24/'All Eligible'!I20</f>
        <v>0</v>
      </c>
      <c r="J24" s="38">
        <f>'IHCBS-FFT MDFT Service Utilizer'!J24/'All Eligible'!J20</f>
        <v>1.7956724294450376E-4</v>
      </c>
    </row>
    <row r="25" spans="1:10">
      <c r="A25" s="36" t="s">
        <v>112</v>
      </c>
      <c r="B25" s="33"/>
      <c r="C25" s="33"/>
      <c r="D25" s="33"/>
      <c r="E25" s="33"/>
      <c r="F25" s="33"/>
      <c r="G25" s="33"/>
      <c r="H25" s="33"/>
      <c r="I25" s="33"/>
      <c r="J25" s="33"/>
    </row>
    <row r="26" spans="1:10">
      <c r="A26" s="35" t="s">
        <v>141</v>
      </c>
      <c r="B26" s="37">
        <f>'IHCBS-FFT MDFT Service Utilizer'!B26/'All Eligible'!B22</f>
        <v>0</v>
      </c>
      <c r="C26" s="37">
        <f>'IHCBS-FFT MDFT Service Utilizer'!C26/'All Eligible'!C22</f>
        <v>0</v>
      </c>
      <c r="D26" s="37">
        <f>'IHCBS-FFT MDFT Service Utilizer'!D26/'All Eligible'!D22</f>
        <v>9.275577404693442E-5</v>
      </c>
      <c r="E26" s="37">
        <f>'IHCBS-FFT MDFT Service Utilizer'!E26/'All Eligible'!E22</f>
        <v>1.9743336623889436E-4</v>
      </c>
      <c r="F26" s="37">
        <f>'IHCBS-FFT MDFT Service Utilizer'!F26/'All Eligible'!F22</f>
        <v>3.5260930888575456E-5</v>
      </c>
      <c r="G26" s="37">
        <f>'IHCBS-FFT MDFT Service Utilizer'!G26/'All Eligible'!G22</f>
        <v>1.0116337885685382E-3</v>
      </c>
      <c r="H26" s="37">
        <f>'IHCBS-FFT MDFT Service Utilizer'!H26/'All Eligible'!H22</f>
        <v>1.2821827879782541E-4</v>
      </c>
      <c r="I26" s="37">
        <f>'IHCBS-FFT MDFT Service Utilizer'!I26/'All Eligible'!I22</f>
        <v>0</v>
      </c>
      <c r="J26" s="38">
        <f>'IHCBS-FFT MDFT Service Utilizer'!J26/'All Eligible'!J22</f>
        <v>1.6856801471499611E-4</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4099-B0A4-4578-91E5-3E7D88D87E9C}">
  <sheetPr>
    <tabColor theme="9" tint="-0.249977111117893"/>
  </sheetPr>
  <dimension ref="A1:AB27"/>
  <sheetViews>
    <sheetView showGridLines="0" topLeftCell="A12" zoomScaleNormal="100" workbookViewId="0">
      <selection sqref="A1:H1"/>
    </sheetView>
  </sheetViews>
  <sheetFormatPr defaultRowHeight="14.4"/>
  <cols>
    <col min="1" max="1" width="28.33203125" customWidth="1"/>
    <col min="2" max="11" width="11.6640625" customWidth="1"/>
    <col min="12" max="28" width="10.6640625" customWidth="1"/>
  </cols>
  <sheetData>
    <row r="1" spans="1:28" ht="24" customHeight="1">
      <c r="A1" s="66" t="s">
        <v>207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25</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185</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52">
        <v>0</v>
      </c>
    </row>
    <row r="7" spans="1:28" ht="15" customHeight="1">
      <c r="A7" s="35" t="s">
        <v>106</v>
      </c>
      <c r="B7" s="31">
        <v>0</v>
      </c>
      <c r="C7" s="31">
        <v>0</v>
      </c>
      <c r="D7" s="31">
        <v>0</v>
      </c>
      <c r="E7" s="31">
        <v>0</v>
      </c>
      <c r="F7" s="31">
        <v>0</v>
      </c>
      <c r="G7" s="31">
        <v>0</v>
      </c>
      <c r="H7" s="31">
        <v>0</v>
      </c>
      <c r="I7" s="31">
        <v>0</v>
      </c>
      <c r="J7" s="52">
        <v>0</v>
      </c>
    </row>
    <row r="8" spans="1:28" ht="15" customHeight="1">
      <c r="A8" s="35" t="s">
        <v>107</v>
      </c>
      <c r="B8" s="31">
        <v>0</v>
      </c>
      <c r="C8" s="31">
        <v>0</v>
      </c>
      <c r="D8" s="31">
        <v>0</v>
      </c>
      <c r="E8" s="31">
        <v>0</v>
      </c>
      <c r="F8" s="31">
        <v>0</v>
      </c>
      <c r="G8" s="31">
        <v>0</v>
      </c>
      <c r="H8" s="31">
        <v>0</v>
      </c>
      <c r="I8" s="31">
        <v>0</v>
      </c>
      <c r="J8" s="52">
        <v>0</v>
      </c>
    </row>
    <row r="9" spans="1:28" ht="15" customHeight="1">
      <c r="A9" s="35" t="s">
        <v>108</v>
      </c>
      <c r="B9" s="31">
        <v>0</v>
      </c>
      <c r="C9" s="31">
        <v>0</v>
      </c>
      <c r="D9" s="31">
        <v>0</v>
      </c>
      <c r="E9" s="31">
        <v>0</v>
      </c>
      <c r="F9" s="31">
        <v>0</v>
      </c>
      <c r="G9" s="31">
        <v>0</v>
      </c>
      <c r="H9" s="31">
        <v>0</v>
      </c>
      <c r="I9" s="31">
        <v>0</v>
      </c>
      <c r="J9" s="52">
        <v>0</v>
      </c>
    </row>
    <row r="10" spans="1:28" ht="15" customHeight="1">
      <c r="A10" s="36" t="s">
        <v>109</v>
      </c>
      <c r="B10" s="51">
        <v>0</v>
      </c>
      <c r="C10" s="51">
        <v>0</v>
      </c>
      <c r="D10" s="51">
        <v>0</v>
      </c>
      <c r="E10" s="51">
        <v>0</v>
      </c>
      <c r="F10" s="51">
        <v>0</v>
      </c>
      <c r="G10" s="51">
        <v>0</v>
      </c>
      <c r="H10" s="51">
        <v>0</v>
      </c>
      <c r="I10" s="33">
        <v>0</v>
      </c>
      <c r="J10" s="33">
        <v>0</v>
      </c>
    </row>
    <row r="11" spans="1:28" ht="15" customHeight="1">
      <c r="A11" s="35" t="s">
        <v>113</v>
      </c>
      <c r="B11" s="50">
        <v>0</v>
      </c>
      <c r="C11" s="50">
        <v>0</v>
      </c>
      <c r="D11" s="50">
        <v>0</v>
      </c>
      <c r="E11" s="50">
        <v>0</v>
      </c>
      <c r="F11" s="50">
        <v>0</v>
      </c>
      <c r="G11" s="50">
        <v>0</v>
      </c>
      <c r="H11" s="50">
        <v>0</v>
      </c>
      <c r="I11" s="50">
        <v>0</v>
      </c>
      <c r="J11" s="52">
        <v>0</v>
      </c>
    </row>
    <row r="12" spans="1:28" ht="15" customHeight="1">
      <c r="A12" s="35" t="s">
        <v>114</v>
      </c>
      <c r="B12" s="50">
        <v>0</v>
      </c>
      <c r="C12" s="50">
        <v>0</v>
      </c>
      <c r="D12" s="50">
        <v>0</v>
      </c>
      <c r="E12" s="50">
        <v>0</v>
      </c>
      <c r="F12" s="50">
        <v>0</v>
      </c>
      <c r="G12" s="50">
        <v>0</v>
      </c>
      <c r="H12" s="50">
        <v>0</v>
      </c>
      <c r="I12" s="50">
        <v>0</v>
      </c>
      <c r="J12" s="52">
        <v>0</v>
      </c>
    </row>
    <row r="13" spans="1:28" ht="15" customHeight="1">
      <c r="A13" s="35" t="s">
        <v>115</v>
      </c>
      <c r="B13" s="50">
        <v>1</v>
      </c>
      <c r="C13" s="50">
        <v>0</v>
      </c>
      <c r="D13" s="50">
        <v>0</v>
      </c>
      <c r="E13" s="50">
        <v>1</v>
      </c>
      <c r="F13" s="50">
        <v>0</v>
      </c>
      <c r="G13" s="50">
        <v>0</v>
      </c>
      <c r="H13" s="50">
        <v>0</v>
      </c>
      <c r="I13" s="50">
        <v>0</v>
      </c>
      <c r="J13" s="52">
        <v>2</v>
      </c>
    </row>
    <row r="14" spans="1:28" ht="15" customHeight="1">
      <c r="A14" s="35" t="s">
        <v>116</v>
      </c>
      <c r="B14" s="50">
        <v>0</v>
      </c>
      <c r="C14" s="50">
        <v>0</v>
      </c>
      <c r="D14" s="50">
        <v>0</v>
      </c>
      <c r="E14" s="50">
        <v>1</v>
      </c>
      <c r="F14" s="50">
        <v>0</v>
      </c>
      <c r="G14" s="50">
        <v>0</v>
      </c>
      <c r="H14" s="50">
        <v>0</v>
      </c>
      <c r="I14" s="50">
        <v>0</v>
      </c>
      <c r="J14" s="52">
        <v>1</v>
      </c>
    </row>
    <row r="15" spans="1:28" ht="15" customHeight="1">
      <c r="A15" s="36" t="s">
        <v>110</v>
      </c>
      <c r="B15" s="51">
        <v>1</v>
      </c>
      <c r="C15" s="51">
        <v>0</v>
      </c>
      <c r="D15" s="51">
        <v>0</v>
      </c>
      <c r="E15" s="51">
        <v>1</v>
      </c>
      <c r="F15" s="51">
        <v>0</v>
      </c>
      <c r="G15" s="51">
        <v>0</v>
      </c>
      <c r="H15" s="51">
        <v>0</v>
      </c>
      <c r="I15" s="51">
        <v>0</v>
      </c>
      <c r="J15" s="53">
        <v>2</v>
      </c>
    </row>
    <row r="16" spans="1:28" ht="15" customHeight="1">
      <c r="A16" s="35" t="s">
        <v>117</v>
      </c>
      <c r="B16" s="50">
        <v>0</v>
      </c>
      <c r="C16" s="50">
        <v>0</v>
      </c>
      <c r="D16" s="50">
        <v>0</v>
      </c>
      <c r="E16" s="50">
        <v>0</v>
      </c>
      <c r="F16" s="50">
        <v>0</v>
      </c>
      <c r="G16" s="50">
        <v>0</v>
      </c>
      <c r="H16" s="50">
        <v>0</v>
      </c>
      <c r="I16" s="50">
        <v>0</v>
      </c>
      <c r="J16" s="52">
        <v>0</v>
      </c>
    </row>
    <row r="17" spans="1:10" ht="15" customHeight="1">
      <c r="A17" s="35" t="s">
        <v>118</v>
      </c>
      <c r="B17" s="50">
        <v>0</v>
      </c>
      <c r="C17" s="50">
        <v>0</v>
      </c>
      <c r="D17" s="50">
        <v>1</v>
      </c>
      <c r="E17" s="50">
        <v>3</v>
      </c>
      <c r="F17" s="50">
        <v>0</v>
      </c>
      <c r="G17" s="50">
        <v>0</v>
      </c>
      <c r="H17" s="50">
        <v>0</v>
      </c>
      <c r="I17" s="50">
        <v>0</v>
      </c>
      <c r="J17" s="52">
        <v>4</v>
      </c>
    </row>
    <row r="18" spans="1:10" ht="15" customHeight="1">
      <c r="A18" s="35" t="s">
        <v>119</v>
      </c>
      <c r="B18" s="50">
        <v>0</v>
      </c>
      <c r="C18" s="50">
        <v>0</v>
      </c>
      <c r="D18" s="50">
        <v>1</v>
      </c>
      <c r="E18" s="50">
        <v>4</v>
      </c>
      <c r="F18" s="50">
        <v>0</v>
      </c>
      <c r="G18" s="50">
        <v>0</v>
      </c>
      <c r="H18" s="50">
        <v>0</v>
      </c>
      <c r="I18" s="50">
        <v>0</v>
      </c>
      <c r="J18" s="52">
        <v>5</v>
      </c>
    </row>
    <row r="19" spans="1:10" ht="15" customHeight="1">
      <c r="A19" s="35" t="s">
        <v>120</v>
      </c>
      <c r="B19" s="50">
        <v>0</v>
      </c>
      <c r="C19" s="50">
        <v>0</v>
      </c>
      <c r="D19" s="50">
        <v>1</v>
      </c>
      <c r="E19" s="50">
        <v>7</v>
      </c>
      <c r="F19" s="50">
        <v>0</v>
      </c>
      <c r="G19" s="50">
        <v>0</v>
      </c>
      <c r="H19" s="50">
        <v>1</v>
      </c>
      <c r="I19" s="50">
        <v>0</v>
      </c>
      <c r="J19" s="52">
        <v>9</v>
      </c>
    </row>
    <row r="20" spans="1:10">
      <c r="A20" s="36" t="s">
        <v>111</v>
      </c>
      <c r="B20" s="51">
        <v>0</v>
      </c>
      <c r="C20" s="51">
        <v>0</v>
      </c>
      <c r="D20" s="51">
        <v>2</v>
      </c>
      <c r="E20" s="51">
        <v>9</v>
      </c>
      <c r="F20" s="51">
        <v>0</v>
      </c>
      <c r="G20" s="51">
        <v>0</v>
      </c>
      <c r="H20" s="51">
        <v>1</v>
      </c>
      <c r="I20" s="51">
        <v>0</v>
      </c>
      <c r="J20" s="51">
        <v>12</v>
      </c>
    </row>
    <row r="21" spans="1:10">
      <c r="A21" s="35" t="s">
        <v>121</v>
      </c>
      <c r="B21" s="50">
        <v>0</v>
      </c>
      <c r="C21" s="50">
        <v>0</v>
      </c>
      <c r="D21" s="50">
        <v>1</v>
      </c>
      <c r="E21" s="50">
        <v>7</v>
      </c>
      <c r="F21" s="50">
        <v>0</v>
      </c>
      <c r="G21" s="50">
        <v>3</v>
      </c>
      <c r="H21" s="50">
        <v>3</v>
      </c>
      <c r="I21" s="50">
        <v>0</v>
      </c>
      <c r="J21" s="52">
        <v>14</v>
      </c>
    </row>
    <row r="22" spans="1:10">
      <c r="A22" s="35" t="s">
        <v>122</v>
      </c>
      <c r="B22" s="50">
        <v>0</v>
      </c>
      <c r="C22" s="50">
        <v>0</v>
      </c>
      <c r="D22" s="50">
        <v>0</v>
      </c>
      <c r="E22" s="50">
        <v>8</v>
      </c>
      <c r="F22" s="50">
        <v>0</v>
      </c>
      <c r="G22" s="50">
        <v>10</v>
      </c>
      <c r="H22" s="50">
        <v>5</v>
      </c>
      <c r="I22" s="50">
        <v>0</v>
      </c>
      <c r="J22" s="52">
        <v>23</v>
      </c>
    </row>
    <row r="23" spans="1:10">
      <c r="A23" s="35" t="s">
        <v>123</v>
      </c>
      <c r="B23" s="50">
        <v>0</v>
      </c>
      <c r="C23" s="50">
        <v>0</v>
      </c>
      <c r="D23" s="50">
        <v>1</v>
      </c>
      <c r="E23" s="50">
        <v>8</v>
      </c>
      <c r="F23" s="50">
        <v>0</v>
      </c>
      <c r="G23" s="50">
        <v>19</v>
      </c>
      <c r="H23" s="50">
        <v>5</v>
      </c>
      <c r="I23" s="50">
        <v>0</v>
      </c>
      <c r="J23" s="52">
        <v>33</v>
      </c>
    </row>
    <row r="24" spans="1:10">
      <c r="A24" s="35" t="s">
        <v>124</v>
      </c>
      <c r="B24" s="50">
        <v>0</v>
      </c>
      <c r="C24" s="50">
        <v>0</v>
      </c>
      <c r="D24" s="50">
        <v>4</v>
      </c>
      <c r="E24" s="50">
        <v>7</v>
      </c>
      <c r="F24" s="50">
        <v>0</v>
      </c>
      <c r="G24" s="50">
        <v>20</v>
      </c>
      <c r="H24" s="50">
        <v>5</v>
      </c>
      <c r="I24" s="50">
        <v>0</v>
      </c>
      <c r="J24" s="52">
        <v>36</v>
      </c>
    </row>
    <row r="25" spans="1:10">
      <c r="A25" s="36" t="s">
        <v>112</v>
      </c>
      <c r="B25" s="51">
        <v>0</v>
      </c>
      <c r="C25" s="51">
        <v>0</v>
      </c>
      <c r="D25" s="51">
        <v>5</v>
      </c>
      <c r="E25" s="51">
        <v>17</v>
      </c>
      <c r="F25" s="51">
        <v>0</v>
      </c>
      <c r="G25" s="51">
        <v>28</v>
      </c>
      <c r="H25" s="51">
        <v>10</v>
      </c>
      <c r="I25" s="51">
        <v>0</v>
      </c>
      <c r="J25" s="51">
        <v>60</v>
      </c>
    </row>
    <row r="26" spans="1:10">
      <c r="A26" s="35" t="s">
        <v>141</v>
      </c>
      <c r="B26" s="50">
        <v>0</v>
      </c>
      <c r="C26" s="50">
        <v>0</v>
      </c>
      <c r="D26" s="50">
        <v>4</v>
      </c>
      <c r="E26" s="50">
        <v>8</v>
      </c>
      <c r="F26" s="50">
        <v>1</v>
      </c>
      <c r="G26" s="50">
        <v>16</v>
      </c>
      <c r="H26" s="50">
        <v>5</v>
      </c>
      <c r="I26" s="50">
        <v>0</v>
      </c>
      <c r="J26" s="52">
        <v>34</v>
      </c>
    </row>
    <row r="27" spans="1:10">
      <c r="A27" s="36" t="s">
        <v>142</v>
      </c>
      <c r="B27" s="51">
        <v>0</v>
      </c>
      <c r="C27" s="51">
        <v>0</v>
      </c>
      <c r="D27" s="51">
        <v>4</v>
      </c>
      <c r="E27" s="51">
        <v>8</v>
      </c>
      <c r="F27" s="51">
        <v>1</v>
      </c>
      <c r="G27" s="51">
        <v>16</v>
      </c>
      <c r="H27" s="51">
        <v>5</v>
      </c>
      <c r="I27" s="51">
        <v>0</v>
      </c>
      <c r="J27" s="33">
        <v>34</v>
      </c>
    </row>
  </sheetData>
  <mergeCells count="3">
    <mergeCell ref="A1:H1"/>
    <mergeCell ref="A2:H2"/>
    <mergeCell ref="A3:M3"/>
  </mergeCells>
  <pageMargins left="0.75" right="0.75" top="1" bottom="1" header="0.5" footer="0.5"/>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6617-2A5A-40DA-8462-90ABFEC688EE}">
  <sheetPr>
    <tabColor theme="9" tint="-0.249977111117893"/>
  </sheetPr>
  <dimension ref="A1:AB27"/>
  <sheetViews>
    <sheetView showGridLines="0" zoomScaleNormal="100" workbookViewId="0">
      <selection activeCell="A4" sqref="A4:J27"/>
    </sheetView>
  </sheetViews>
  <sheetFormatPr defaultRowHeight="14.4"/>
  <cols>
    <col min="1" max="1" width="28.33203125" customWidth="1"/>
    <col min="2" max="11" width="11.6640625" customWidth="1"/>
    <col min="12" max="28" width="10.6640625" customWidth="1"/>
  </cols>
  <sheetData>
    <row r="1" spans="1:28" ht="24" customHeight="1">
      <c r="A1" s="66" t="s">
        <v>207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185</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'IHCBS All Service Utilizer'!B6/'All Eligible'!B2</f>
        <v>0</v>
      </c>
      <c r="C6" s="37">
        <f>'IHCBS All Service Utilizer'!C6/'All Eligible'!C2</f>
        <v>0</v>
      </c>
      <c r="D6" s="37">
        <f>'IHCBS All Service Utilizer'!D6/'All Eligible'!D2</f>
        <v>0</v>
      </c>
      <c r="E6" s="37">
        <f>'IHCBS All Service Utilizer'!E6/'All Eligible'!E2</f>
        <v>0</v>
      </c>
      <c r="F6" s="37">
        <f>'IHCBS All Service Utilizer'!F6/'All Eligible'!F2</f>
        <v>0</v>
      </c>
      <c r="G6" s="37">
        <f>'IHCBS All Service Utilizer'!G6/'All Eligible'!G2</f>
        <v>0</v>
      </c>
      <c r="H6" s="37">
        <f>'IHCBS All Service Utilizer'!H6/'All Eligible'!H2</f>
        <v>0</v>
      </c>
      <c r="I6" s="37">
        <f>'IHCBS All Service Utilizer'!I6/'All Eligible'!I2</f>
        <v>0</v>
      </c>
      <c r="J6" s="38">
        <f>'IHCBS All Service Utilizer'!J6/'All Eligible'!J2</f>
        <v>0</v>
      </c>
    </row>
    <row r="7" spans="1:28" ht="15" customHeight="1">
      <c r="A7" s="35" t="s">
        <v>106</v>
      </c>
      <c r="B7" s="37">
        <f>'IHCBS All Service Utilizer'!B7/'All Eligible'!B3</f>
        <v>0</v>
      </c>
      <c r="C7" s="37">
        <f>'IHCBS All Service Utilizer'!C7/'All Eligible'!C3</f>
        <v>0</v>
      </c>
      <c r="D7" s="37">
        <f>'IHCBS All Service Utilizer'!D7/'All Eligible'!D3</f>
        <v>0</v>
      </c>
      <c r="E7" s="37">
        <f>'IHCBS All Service Utilizer'!E7/'All Eligible'!E3</f>
        <v>0</v>
      </c>
      <c r="F7" s="37">
        <f>'IHCBS All Service Utilizer'!F7/'All Eligible'!F3</f>
        <v>0</v>
      </c>
      <c r="G7" s="37">
        <f>'IHCBS All Service Utilizer'!G7/'All Eligible'!G3</f>
        <v>0</v>
      </c>
      <c r="H7" s="37">
        <f>'IHCBS All Service Utilizer'!H7/'All Eligible'!H3</f>
        <v>0</v>
      </c>
      <c r="I7" s="37">
        <f>'IHCBS All Service Utilizer'!I7/'All Eligible'!I3</f>
        <v>0</v>
      </c>
      <c r="J7" s="38">
        <f>'IHCBS All Service Utilizer'!J7/'All Eligible'!J3</f>
        <v>0</v>
      </c>
    </row>
    <row r="8" spans="1:28" ht="15" customHeight="1">
      <c r="A8" s="35" t="s">
        <v>107</v>
      </c>
      <c r="B8" s="37">
        <f>'IHCBS All Service Utilizer'!B8/'All Eligible'!B4</f>
        <v>0</v>
      </c>
      <c r="C8" s="37">
        <f>'IHCBS All Service Utilizer'!C8/'All Eligible'!C4</f>
        <v>0</v>
      </c>
      <c r="D8" s="37">
        <f>'IHCBS All Service Utilizer'!D8/'All Eligible'!D4</f>
        <v>0</v>
      </c>
      <c r="E8" s="37">
        <f>'IHCBS All Service Utilizer'!E8/'All Eligible'!E4</f>
        <v>0</v>
      </c>
      <c r="F8" s="37">
        <f>'IHCBS All Service Utilizer'!F8/'All Eligible'!F4</f>
        <v>0</v>
      </c>
      <c r="G8" s="37">
        <f>'IHCBS All Service Utilizer'!G8/'All Eligible'!G4</f>
        <v>0</v>
      </c>
      <c r="H8" s="37">
        <f>'IHCBS All Service Utilizer'!H8/'All Eligible'!H4</f>
        <v>0</v>
      </c>
      <c r="I8" s="37">
        <f>'IHCBS All Service Utilizer'!I8/'All Eligible'!I4</f>
        <v>0</v>
      </c>
      <c r="J8" s="38">
        <f>'IHCBS All Service Utilizer'!J8/'All Eligible'!J4</f>
        <v>0</v>
      </c>
    </row>
    <row r="9" spans="1:28" ht="15" customHeight="1">
      <c r="A9" s="35" t="s">
        <v>108</v>
      </c>
      <c r="B9" s="37">
        <f>'IHCBS All Service Utilizer'!B9/'All Eligible'!B5</f>
        <v>0</v>
      </c>
      <c r="C9" s="37">
        <f>'IHCBS All Service Utilizer'!C9/'All Eligible'!C5</f>
        <v>0</v>
      </c>
      <c r="D9" s="37">
        <f>'IHCBS All Service Utilizer'!D9/'All Eligible'!D5</f>
        <v>0</v>
      </c>
      <c r="E9" s="37">
        <f>'IHCBS All Service Utilizer'!E9/'All Eligible'!E5</f>
        <v>0</v>
      </c>
      <c r="F9" s="37">
        <f>'IHCBS All Service Utilizer'!F9/'All Eligible'!F5</f>
        <v>0</v>
      </c>
      <c r="G9" s="37">
        <f>'IHCBS All Service Utilizer'!G9/'All Eligible'!G5</f>
        <v>0</v>
      </c>
      <c r="H9" s="37">
        <f>'IHCBS All Service Utilizer'!H9/'All Eligible'!H5</f>
        <v>0</v>
      </c>
      <c r="I9" s="37">
        <f>'IHCBS All Service Utilizer'!I9/'All Eligible'!I5</f>
        <v>0</v>
      </c>
      <c r="J9" s="38">
        <f>'IHCBS All Service Utilizer'!J9/'All Eligible'!J5</f>
        <v>0</v>
      </c>
    </row>
    <row r="10" spans="1:28" ht="15" customHeight="1">
      <c r="A10" s="36" t="s">
        <v>109</v>
      </c>
      <c r="B10" s="8"/>
      <c r="C10" s="8"/>
      <c r="D10" s="8"/>
      <c r="E10" s="8"/>
      <c r="F10" s="8"/>
      <c r="G10" s="8"/>
      <c r="H10" s="8"/>
      <c r="I10" s="8"/>
      <c r="J10" s="8"/>
    </row>
    <row r="11" spans="1:28" ht="15" customHeight="1">
      <c r="A11" s="35" t="s">
        <v>113</v>
      </c>
      <c r="B11" s="37">
        <f>'IHCBS All Service Utilizer'!B11/'All Eligible'!B7</f>
        <v>0</v>
      </c>
      <c r="C11" s="37">
        <f>'IHCBS All Service Utilizer'!C11/'All Eligible'!C7</f>
        <v>0</v>
      </c>
      <c r="D11" s="37">
        <f>'IHCBS All Service Utilizer'!D11/'All Eligible'!D7</f>
        <v>0</v>
      </c>
      <c r="E11" s="37">
        <f>'IHCBS All Service Utilizer'!E11/'All Eligible'!E7</f>
        <v>0</v>
      </c>
      <c r="F11" s="37">
        <f>'IHCBS All Service Utilizer'!F11/'All Eligible'!F7</f>
        <v>0</v>
      </c>
      <c r="G11" s="37">
        <f>'IHCBS All Service Utilizer'!G11/'All Eligible'!G7</f>
        <v>0</v>
      </c>
      <c r="H11" s="37">
        <f>'IHCBS All Service Utilizer'!H11/'All Eligible'!H7</f>
        <v>0</v>
      </c>
      <c r="I11" s="37">
        <f>'IHCBS All Service Utilizer'!I11/'All Eligible'!I7</f>
        <v>0</v>
      </c>
      <c r="J11" s="38">
        <f>'IHCBS All Service Utilizer'!J11/'All Eligible'!J7</f>
        <v>0</v>
      </c>
    </row>
    <row r="12" spans="1:28" ht="15" customHeight="1">
      <c r="A12" s="35" t="s">
        <v>114</v>
      </c>
      <c r="B12" s="37">
        <f>'IHCBS All Service Utilizer'!B12/'All Eligible'!B8</f>
        <v>0</v>
      </c>
      <c r="C12" s="37">
        <f>'IHCBS All Service Utilizer'!C12/'All Eligible'!C8</f>
        <v>0</v>
      </c>
      <c r="D12" s="37">
        <f>'IHCBS All Service Utilizer'!D12/'All Eligible'!D8</f>
        <v>0</v>
      </c>
      <c r="E12" s="37">
        <f>'IHCBS All Service Utilizer'!E12/'All Eligible'!E8</f>
        <v>0</v>
      </c>
      <c r="F12" s="37">
        <f>'IHCBS All Service Utilizer'!F12/'All Eligible'!F8</f>
        <v>0</v>
      </c>
      <c r="G12" s="37">
        <f>'IHCBS All Service Utilizer'!G12/'All Eligible'!G8</f>
        <v>0</v>
      </c>
      <c r="H12" s="37">
        <f>'IHCBS All Service Utilizer'!H12/'All Eligible'!H8</f>
        <v>0</v>
      </c>
      <c r="I12" s="37">
        <f>'IHCBS All Service Utilizer'!I12/'All Eligible'!I8</f>
        <v>0</v>
      </c>
      <c r="J12" s="38">
        <f>'IHCBS All Service Utilizer'!J12/'All Eligible'!J8</f>
        <v>0</v>
      </c>
    </row>
    <row r="13" spans="1:28" ht="15" customHeight="1">
      <c r="A13" s="35" t="s">
        <v>115</v>
      </c>
      <c r="B13" s="37">
        <f>'IHCBS All Service Utilizer'!B13/'All Eligible'!B9</f>
        <v>4.8522490174195742E-5</v>
      </c>
      <c r="C13" s="37">
        <f>'IHCBS All Service Utilizer'!C13/'All Eligible'!C9</f>
        <v>0</v>
      </c>
      <c r="D13" s="37">
        <f>'IHCBS All Service Utilizer'!D13/'All Eligible'!D9</f>
        <v>0</v>
      </c>
      <c r="E13" s="37">
        <f>'IHCBS All Service Utilizer'!E13/'All Eligible'!E9</f>
        <v>2.8443028613686787E-5</v>
      </c>
      <c r="F13" s="37">
        <f>'IHCBS All Service Utilizer'!F13/'All Eligible'!F9</f>
        <v>0</v>
      </c>
      <c r="G13" s="37">
        <f>'IHCBS All Service Utilizer'!G13/'All Eligible'!G9</f>
        <v>0</v>
      </c>
      <c r="H13" s="37">
        <f>'IHCBS All Service Utilizer'!H13/'All Eligible'!H9</f>
        <v>0</v>
      </c>
      <c r="I13" s="37">
        <f>'IHCBS All Service Utilizer'!I13/'All Eligible'!I9</f>
        <v>0</v>
      </c>
      <c r="J13" s="38">
        <f>'IHCBS All Service Utilizer'!J13/'All Eligible'!J9</f>
        <v>1.1233178315472581E-5</v>
      </c>
    </row>
    <row r="14" spans="1:28" ht="15" customHeight="1">
      <c r="A14" s="35" t="s">
        <v>116</v>
      </c>
      <c r="B14" s="37">
        <f>'IHCBS All Service Utilizer'!B14/'All Eligible'!B10</f>
        <v>0</v>
      </c>
      <c r="C14" s="37">
        <f>'IHCBS All Service Utilizer'!C14/'All Eligible'!C10</f>
        <v>0</v>
      </c>
      <c r="D14" s="37">
        <f>'IHCBS All Service Utilizer'!D14/'All Eligible'!D10</f>
        <v>0</v>
      </c>
      <c r="E14" s="37">
        <f>'IHCBS All Service Utilizer'!E14/'All Eligible'!E10</f>
        <v>2.7786268026341381E-5</v>
      </c>
      <c r="F14" s="37">
        <f>'IHCBS All Service Utilizer'!F14/'All Eligible'!F10</f>
        <v>0</v>
      </c>
      <c r="G14" s="37">
        <f>'IHCBS All Service Utilizer'!G14/'All Eligible'!G10</f>
        <v>0</v>
      </c>
      <c r="H14" s="37">
        <f>'IHCBS All Service Utilizer'!H14/'All Eligible'!H10</f>
        <v>0</v>
      </c>
      <c r="I14" s="37">
        <f>'IHCBS All Service Utilizer'!I14/'All Eligible'!I10</f>
        <v>0</v>
      </c>
      <c r="J14" s="38">
        <f>'IHCBS All Service Utilizer'!J14/'All Eligible'!J10</f>
        <v>5.4957435466231401E-6</v>
      </c>
    </row>
    <row r="15" spans="1:28" ht="15" customHeight="1">
      <c r="A15" s="36" t="s">
        <v>110</v>
      </c>
      <c r="B15" s="8"/>
      <c r="C15" s="8"/>
      <c r="D15" s="8"/>
      <c r="E15" s="8"/>
      <c r="F15" s="8"/>
      <c r="G15" s="8"/>
      <c r="H15" s="8"/>
      <c r="I15" s="8"/>
      <c r="J15" s="8"/>
    </row>
    <row r="16" spans="1:28" ht="15" customHeight="1">
      <c r="A16" s="35" t="s">
        <v>117</v>
      </c>
      <c r="B16" s="37">
        <f>'IHCBS All Service Utilizer'!B16/'All Eligible'!B12</f>
        <v>0</v>
      </c>
      <c r="C16" s="37">
        <f>'IHCBS All Service Utilizer'!C16/'All Eligible'!C12</f>
        <v>0</v>
      </c>
      <c r="D16" s="37">
        <f>'IHCBS All Service Utilizer'!D16/'All Eligible'!D12</f>
        <v>0</v>
      </c>
      <c r="E16" s="37">
        <f>'IHCBS All Service Utilizer'!E16/'All Eligible'!E12</f>
        <v>0</v>
      </c>
      <c r="F16" s="37">
        <f>'IHCBS All Service Utilizer'!F16/'All Eligible'!F12</f>
        <v>0</v>
      </c>
      <c r="G16" s="37">
        <f>'IHCBS All Service Utilizer'!G16/'All Eligible'!G12</f>
        <v>0</v>
      </c>
      <c r="H16" s="37">
        <f>'IHCBS All Service Utilizer'!H16/'All Eligible'!H12</f>
        <v>0</v>
      </c>
      <c r="I16" s="37">
        <f>'IHCBS All Service Utilizer'!I16/'All Eligible'!I12</f>
        <v>0</v>
      </c>
      <c r="J16" s="38">
        <f>'IHCBS All Service Utilizer'!J16/'All Eligible'!J12</f>
        <v>0</v>
      </c>
    </row>
    <row r="17" spans="1:10" ht="15" customHeight="1">
      <c r="A17" s="35" t="s">
        <v>118</v>
      </c>
      <c r="B17" s="37">
        <f>'IHCBS All Service Utilizer'!B17/'All Eligible'!B13</f>
        <v>0</v>
      </c>
      <c r="C17" s="37">
        <f>'IHCBS All Service Utilizer'!C17/'All Eligible'!C13</f>
        <v>0</v>
      </c>
      <c r="D17" s="37">
        <f>'IHCBS All Service Utilizer'!D17/'All Eligible'!D13</f>
        <v>2.470416759307295E-5</v>
      </c>
      <c r="E17" s="37">
        <f>'IHCBS All Service Utilizer'!E17/'All Eligible'!E13</f>
        <v>7.9565044423816474E-5</v>
      </c>
      <c r="F17" s="37">
        <f>'IHCBS All Service Utilizer'!F17/'All Eligible'!F13</f>
        <v>0</v>
      </c>
      <c r="G17" s="37">
        <f>'IHCBS All Service Utilizer'!G17/'All Eligible'!G13</f>
        <v>0</v>
      </c>
      <c r="H17" s="37">
        <f>'IHCBS All Service Utilizer'!H17/'All Eligible'!H13</f>
        <v>0</v>
      </c>
      <c r="I17" s="37">
        <f>'IHCBS All Service Utilizer'!I17/'All Eligible'!I13</f>
        <v>0</v>
      </c>
      <c r="J17" s="38">
        <f>'IHCBS All Service Utilizer'!J17/'All Eligible'!J13</f>
        <v>2.1051412812942408E-5</v>
      </c>
    </row>
    <row r="18" spans="1:10" ht="15" customHeight="1">
      <c r="A18" s="35" t="s">
        <v>119</v>
      </c>
      <c r="B18" s="37">
        <f>'IHCBS All Service Utilizer'!B18/'All Eligible'!B14</f>
        <v>0</v>
      </c>
      <c r="C18" s="37">
        <f>'IHCBS All Service Utilizer'!C18/'All Eligible'!C14</f>
        <v>0</v>
      </c>
      <c r="D18" s="37">
        <f>'IHCBS All Service Utilizer'!D18/'All Eligible'!D14</f>
        <v>2.4358162420227017E-5</v>
      </c>
      <c r="E18" s="37">
        <f>'IHCBS All Service Utilizer'!E18/'All Eligible'!E14</f>
        <v>1.0459977511048351E-4</v>
      </c>
      <c r="F18" s="37">
        <f>'IHCBS All Service Utilizer'!F18/'All Eligible'!F14</f>
        <v>0</v>
      </c>
      <c r="G18" s="37">
        <f>'IHCBS All Service Utilizer'!G18/'All Eligible'!G14</f>
        <v>0</v>
      </c>
      <c r="H18" s="37">
        <f>'IHCBS All Service Utilizer'!H18/'All Eligible'!H14</f>
        <v>0</v>
      </c>
      <c r="I18" s="37">
        <f>'IHCBS All Service Utilizer'!I18/'All Eligible'!I14</f>
        <v>0</v>
      </c>
      <c r="J18" s="38">
        <f>'IHCBS All Service Utilizer'!J18/'All Eligible'!J14</f>
        <v>2.5938587799525841E-5</v>
      </c>
    </row>
    <row r="19" spans="1:10" ht="15" customHeight="1">
      <c r="A19" s="35" t="s">
        <v>120</v>
      </c>
      <c r="B19" s="37">
        <f>'IHCBS All Service Utilizer'!B19/'All Eligible'!B15</f>
        <v>0</v>
      </c>
      <c r="C19" s="37">
        <f>'IHCBS All Service Utilizer'!C19/'All Eligible'!C15</f>
        <v>0</v>
      </c>
      <c r="D19" s="37">
        <f>'IHCBS All Service Utilizer'!D19/'All Eligible'!D15</f>
        <v>2.4057545649192869E-5</v>
      </c>
      <c r="E19" s="37">
        <f>'IHCBS All Service Utilizer'!E19/'All Eligible'!E15</f>
        <v>1.8122977346278317E-4</v>
      </c>
      <c r="F19" s="37">
        <f>'IHCBS All Service Utilizer'!F19/'All Eligible'!F15</f>
        <v>0</v>
      </c>
      <c r="G19" s="37">
        <f>'IHCBS All Service Utilizer'!G19/'All Eligible'!G15</f>
        <v>0</v>
      </c>
      <c r="H19" s="37">
        <f>'IHCBS All Service Utilizer'!H19/'All Eligible'!H15</f>
        <v>2.7412280701754386E-5</v>
      </c>
      <c r="I19" s="37">
        <f>'IHCBS All Service Utilizer'!I19/'All Eligible'!I15</f>
        <v>0</v>
      </c>
      <c r="J19" s="38">
        <f>'IHCBS All Service Utilizer'!J19/'All Eligible'!J15</f>
        <v>4.6127588910927627E-5</v>
      </c>
    </row>
    <row r="20" spans="1:10">
      <c r="A20" s="36" t="s">
        <v>111</v>
      </c>
      <c r="B20" s="2"/>
      <c r="C20" s="2"/>
      <c r="D20" s="2"/>
      <c r="E20" s="2"/>
      <c r="F20" s="2"/>
      <c r="G20" s="2"/>
      <c r="H20" s="2"/>
      <c r="I20" s="2"/>
      <c r="J20" s="2"/>
    </row>
    <row r="21" spans="1:10">
      <c r="A21" s="35" t="s">
        <v>121</v>
      </c>
      <c r="B21" s="37">
        <f>'IHCBS All Service Utilizer'!B21/'All Eligible'!B17</f>
        <v>0</v>
      </c>
      <c r="C21" s="37">
        <f>'IHCBS All Service Utilizer'!C21/'All Eligible'!C17</f>
        <v>0</v>
      </c>
      <c r="D21" s="37">
        <f>'IHCBS All Service Utilizer'!D21/'All Eligible'!D17</f>
        <v>2.3896004588032882E-5</v>
      </c>
      <c r="E21" s="37">
        <f>'IHCBS All Service Utilizer'!E21/'All Eligible'!E17</f>
        <v>1.7950559031695558E-4</v>
      </c>
      <c r="F21" s="37">
        <f>'IHCBS All Service Utilizer'!F21/'All Eligible'!F17</f>
        <v>0</v>
      </c>
      <c r="G21" s="37">
        <f>'IHCBS All Service Utilizer'!G21/'All Eligible'!G17</f>
        <v>1.9924287706714485E-4</v>
      </c>
      <c r="H21" s="37">
        <f>'IHCBS All Service Utilizer'!H21/'All Eligible'!H17</f>
        <v>8.1021956950333546E-5</v>
      </c>
      <c r="I21" s="37">
        <f>'IHCBS All Service Utilizer'!I21/'All Eligible'!I17</f>
        <v>0</v>
      </c>
      <c r="J21" s="38">
        <f>'IHCBS All Service Utilizer'!J21/'All Eligible'!J17</f>
        <v>7.1366307966009242E-5</v>
      </c>
    </row>
    <row r="22" spans="1:10">
      <c r="A22" s="35" t="s">
        <v>122</v>
      </c>
      <c r="B22" s="37">
        <f>'IHCBS All Service Utilizer'!B22/'All Eligible'!B18</f>
        <v>0</v>
      </c>
      <c r="C22" s="37">
        <f>'IHCBS All Service Utilizer'!C22/'All Eligible'!C18</f>
        <v>0</v>
      </c>
      <c r="D22" s="37">
        <f>'IHCBS All Service Utilizer'!D22/'All Eligible'!D18</f>
        <v>0</v>
      </c>
      <c r="E22" s="37">
        <f>'IHCBS All Service Utilizer'!E22/'All Eligible'!E18</f>
        <v>2.0279348018961189E-4</v>
      </c>
      <c r="F22" s="37">
        <f>'IHCBS All Service Utilizer'!F22/'All Eligible'!F18</f>
        <v>0</v>
      </c>
      <c r="G22" s="37">
        <f>'IHCBS All Service Utilizer'!G22/'All Eligible'!G18</f>
        <v>6.5466448445171855E-4</v>
      </c>
      <c r="H22" s="37">
        <f>'IHCBS All Service Utilizer'!H22/'All Eligible'!H18</f>
        <v>1.3299994680002127E-4</v>
      </c>
      <c r="I22" s="37">
        <f>'IHCBS All Service Utilizer'!I22/'All Eligible'!I18</f>
        <v>0</v>
      </c>
      <c r="J22" s="38">
        <f>'IHCBS All Service Utilizer'!J22/'All Eligible'!J18</f>
        <v>1.1674415771628124E-4</v>
      </c>
    </row>
    <row r="23" spans="1:10">
      <c r="A23" s="35" t="s">
        <v>123</v>
      </c>
      <c r="B23" s="37">
        <f>'IHCBS All Service Utilizer'!B23/'All Eligible'!B19</f>
        <v>0</v>
      </c>
      <c r="C23" s="37">
        <f>'IHCBS All Service Utilizer'!C23/'All Eligible'!C19</f>
        <v>0</v>
      </c>
      <c r="D23" s="37">
        <f>'IHCBS All Service Utilizer'!D23/'All Eligible'!D19</f>
        <v>2.3429629108971205E-5</v>
      </c>
      <c r="E23" s="37">
        <f>'IHCBS All Service Utilizer'!E23/'All Eligible'!E19</f>
        <v>2.0093434470286832E-4</v>
      </c>
      <c r="F23" s="37">
        <f>'IHCBS All Service Utilizer'!F23/'All Eligible'!F19</f>
        <v>0</v>
      </c>
      <c r="G23" s="37">
        <f>'IHCBS All Service Utilizer'!G23/'All Eligible'!G19</f>
        <v>1.2278660979707897E-3</v>
      </c>
      <c r="H23" s="37">
        <f>'IHCBS All Service Utilizer'!H23/'All Eligible'!H19</f>
        <v>1.3142331449599159E-4</v>
      </c>
      <c r="I23" s="37">
        <f>'IHCBS All Service Utilizer'!I23/'All Eligible'!I19</f>
        <v>0</v>
      </c>
      <c r="J23" s="38">
        <f>'IHCBS All Service Utilizer'!J23/'All Eligible'!J19</f>
        <v>1.6457867858282797E-4</v>
      </c>
    </row>
    <row r="24" spans="1:10">
      <c r="A24" s="35" t="s">
        <v>124</v>
      </c>
      <c r="B24" s="37">
        <f>'IHCBS All Service Utilizer'!B24/'All Eligible'!B20</f>
        <v>0</v>
      </c>
      <c r="C24" s="37">
        <f>'IHCBS All Service Utilizer'!C24/'All Eligible'!C20</f>
        <v>0</v>
      </c>
      <c r="D24" s="37">
        <f>'IHCBS All Service Utilizer'!D24/'All Eligible'!D20</f>
        <v>9.3508193655469061E-5</v>
      </c>
      <c r="E24" s="37">
        <f>'IHCBS All Service Utilizer'!E24/'All Eligible'!E20</f>
        <v>1.7475097985370847E-4</v>
      </c>
      <c r="F24" s="37">
        <f>'IHCBS All Service Utilizer'!F24/'All Eligible'!F20</f>
        <v>0</v>
      </c>
      <c r="G24" s="37">
        <f>'IHCBS All Service Utilizer'!G24/'All Eligible'!G20</f>
        <v>1.2795905310300703E-3</v>
      </c>
      <c r="H24" s="37">
        <f>'IHCBS All Service Utilizer'!H24/'All Eligible'!H20</f>
        <v>1.3000520020800833E-4</v>
      </c>
      <c r="I24" s="37">
        <f>'IHCBS All Service Utilizer'!I24/'All Eligible'!I20</f>
        <v>0</v>
      </c>
      <c r="J24" s="38">
        <f>'IHCBS All Service Utilizer'!J24/'All Eligible'!J20</f>
        <v>1.7956724294450376E-4</v>
      </c>
    </row>
    <row r="25" spans="1:10">
      <c r="A25" s="36" t="s">
        <v>112</v>
      </c>
      <c r="B25" s="33"/>
      <c r="C25" s="33"/>
      <c r="D25" s="33"/>
      <c r="E25" s="33"/>
      <c r="F25" s="33"/>
      <c r="G25" s="33"/>
      <c r="H25" s="33"/>
      <c r="I25" s="33"/>
      <c r="J25" s="33"/>
    </row>
    <row r="26" spans="1:10">
      <c r="A26" s="35" t="s">
        <v>141</v>
      </c>
      <c r="B26" s="37">
        <f>'IHCBS All Service Utilizer'!B26/'All Eligible'!B22</f>
        <v>0</v>
      </c>
      <c r="C26" s="37">
        <f>'IHCBS All Service Utilizer'!C26/'All Eligible'!C22</f>
        <v>0</v>
      </c>
      <c r="D26" s="37">
        <f>'IHCBS All Service Utilizer'!D26/'All Eligible'!D22</f>
        <v>9.275577404693442E-5</v>
      </c>
      <c r="E26" s="37">
        <f>'IHCBS All Service Utilizer'!E26/'All Eligible'!E22</f>
        <v>1.9743336623889436E-4</v>
      </c>
      <c r="F26" s="37">
        <f>'IHCBS All Service Utilizer'!F26/'All Eligible'!F22</f>
        <v>3.5260930888575456E-5</v>
      </c>
      <c r="G26" s="37">
        <f>'IHCBS All Service Utilizer'!G26/'All Eligible'!G22</f>
        <v>1.0116337885685382E-3</v>
      </c>
      <c r="H26" s="37">
        <f>'IHCBS All Service Utilizer'!H26/'All Eligible'!H22</f>
        <v>1.2821827879782541E-4</v>
      </c>
      <c r="I26" s="37">
        <f>'IHCBS All Service Utilizer'!I26/'All Eligible'!I22</f>
        <v>0</v>
      </c>
      <c r="J26" s="38">
        <f>'IHCBS All Service Utilizer'!J26/'All Eligible'!J22</f>
        <v>1.6856801471499611E-4</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B27"/>
  <sheetViews>
    <sheetView showGridLines="0" zoomScaleNormal="100" workbookViewId="0">
      <selection activeCell="M22" sqref="M22"/>
    </sheetView>
  </sheetViews>
  <sheetFormatPr defaultRowHeight="14.4"/>
  <cols>
    <col min="1" max="1" width="28.33203125" customWidth="1"/>
    <col min="2" max="11" width="11.6640625" customWidth="1"/>
    <col min="12" max="28" width="10.6640625" customWidth="1"/>
  </cols>
  <sheetData>
    <row r="1" spans="1:28" ht="24" customHeight="1">
      <c r="A1" s="66" t="s">
        <v>13</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24</v>
      </c>
      <c r="B2" s="67"/>
      <c r="C2" s="67"/>
      <c r="D2" s="67"/>
      <c r="E2" s="67"/>
      <c r="F2" s="67"/>
      <c r="G2" s="67"/>
      <c r="H2" s="67"/>
      <c r="I2" s="1"/>
      <c r="J2" s="1"/>
      <c r="K2" s="3"/>
      <c r="L2" s="3"/>
      <c r="M2" s="3"/>
      <c r="N2" s="3"/>
      <c r="O2" s="3"/>
      <c r="P2" s="3"/>
      <c r="Q2" s="3"/>
      <c r="R2" s="3"/>
      <c r="S2" s="3"/>
      <c r="T2" s="3"/>
      <c r="U2" s="3"/>
      <c r="V2" s="3"/>
      <c r="W2" s="3"/>
      <c r="X2" s="3"/>
      <c r="Y2" s="3"/>
      <c r="Z2" s="3"/>
      <c r="AA2" s="3"/>
      <c r="AB2" s="3"/>
    </row>
    <row r="3" spans="1:28" ht="39.6" customHeight="1">
      <c r="A3" s="68" t="s">
        <v>186</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113</v>
      </c>
      <c r="C6" s="50">
        <v>84</v>
      </c>
      <c r="D6" s="50">
        <v>729</v>
      </c>
      <c r="E6" s="50">
        <v>840</v>
      </c>
      <c r="F6" s="50">
        <v>189</v>
      </c>
      <c r="G6" s="50">
        <v>226</v>
      </c>
      <c r="H6" s="50">
        <v>543</v>
      </c>
      <c r="I6" s="31">
        <v>2</v>
      </c>
      <c r="J6" s="32">
        <v>2719</v>
      </c>
    </row>
    <row r="7" spans="1:28" ht="15" customHeight="1">
      <c r="A7" s="35" t="s">
        <v>106</v>
      </c>
      <c r="B7" s="50">
        <v>119</v>
      </c>
      <c r="C7" s="50">
        <v>94</v>
      </c>
      <c r="D7" s="50">
        <v>768</v>
      </c>
      <c r="E7" s="50">
        <v>909</v>
      </c>
      <c r="F7" s="50">
        <v>196</v>
      </c>
      <c r="G7" s="50">
        <v>252</v>
      </c>
      <c r="H7" s="50">
        <v>546</v>
      </c>
      <c r="I7" s="31">
        <v>4</v>
      </c>
      <c r="J7" s="32">
        <v>2884</v>
      </c>
    </row>
    <row r="8" spans="1:28" ht="15" customHeight="1">
      <c r="A8" s="35" t="s">
        <v>107</v>
      </c>
      <c r="B8" s="50">
        <v>172</v>
      </c>
      <c r="C8" s="50">
        <v>105</v>
      </c>
      <c r="D8" s="50">
        <v>782</v>
      </c>
      <c r="E8" s="50">
        <v>955</v>
      </c>
      <c r="F8" s="50">
        <v>179</v>
      </c>
      <c r="G8" s="50">
        <v>264</v>
      </c>
      <c r="H8" s="50">
        <v>530</v>
      </c>
      <c r="I8" s="31">
        <v>5</v>
      </c>
      <c r="J8" s="32">
        <v>2985</v>
      </c>
    </row>
    <row r="9" spans="1:28" ht="15" customHeight="1">
      <c r="A9" s="35" t="s">
        <v>108</v>
      </c>
      <c r="B9" s="50">
        <v>178</v>
      </c>
      <c r="C9" s="50">
        <v>80</v>
      </c>
      <c r="D9" s="50">
        <v>800</v>
      </c>
      <c r="E9" s="50">
        <v>874</v>
      </c>
      <c r="F9" s="50">
        <v>180</v>
      </c>
      <c r="G9" s="50">
        <v>247</v>
      </c>
      <c r="H9" s="50">
        <v>517</v>
      </c>
      <c r="I9" s="31">
        <v>3</v>
      </c>
      <c r="J9" s="32">
        <v>2876</v>
      </c>
    </row>
    <row r="10" spans="1:28" ht="15" customHeight="1">
      <c r="A10" s="36" t="s">
        <v>109</v>
      </c>
      <c r="B10" s="51">
        <v>251</v>
      </c>
      <c r="C10" s="51">
        <v>155</v>
      </c>
      <c r="D10" s="51">
        <v>1318</v>
      </c>
      <c r="E10" s="51">
        <v>1525</v>
      </c>
      <c r="F10" s="51">
        <v>292</v>
      </c>
      <c r="G10" s="51">
        <v>435</v>
      </c>
      <c r="H10" s="51">
        <v>926</v>
      </c>
      <c r="I10" s="33">
        <v>9</v>
      </c>
      <c r="J10" s="33">
        <v>4835</v>
      </c>
    </row>
    <row r="11" spans="1:28" ht="15" customHeight="1">
      <c r="A11" s="35" t="s">
        <v>113</v>
      </c>
      <c r="B11" s="50">
        <v>163</v>
      </c>
      <c r="C11" s="50">
        <v>94</v>
      </c>
      <c r="D11" s="50">
        <v>771</v>
      </c>
      <c r="E11" s="50">
        <v>829</v>
      </c>
      <c r="F11" s="50">
        <v>189</v>
      </c>
      <c r="G11" s="50">
        <v>238</v>
      </c>
      <c r="H11" s="50">
        <v>535</v>
      </c>
      <c r="I11" s="31">
        <v>5</v>
      </c>
      <c r="J11" s="32">
        <v>2817</v>
      </c>
    </row>
    <row r="12" spans="1:28" ht="15" customHeight="1">
      <c r="A12" s="35" t="s">
        <v>114</v>
      </c>
      <c r="B12" s="50">
        <v>160</v>
      </c>
      <c r="C12" s="50">
        <v>85</v>
      </c>
      <c r="D12" s="50">
        <v>792</v>
      </c>
      <c r="E12" s="50">
        <v>860</v>
      </c>
      <c r="F12" s="50">
        <v>209</v>
      </c>
      <c r="G12" s="50">
        <v>250</v>
      </c>
      <c r="H12" s="50">
        <v>530</v>
      </c>
      <c r="I12" s="31">
        <v>2</v>
      </c>
      <c r="J12" s="32">
        <v>2883</v>
      </c>
    </row>
    <row r="13" spans="1:28" ht="15" customHeight="1">
      <c r="A13" s="35" t="s">
        <v>115</v>
      </c>
      <c r="B13" s="50">
        <v>163</v>
      </c>
      <c r="C13" s="50">
        <v>94</v>
      </c>
      <c r="D13" s="50">
        <v>773</v>
      </c>
      <c r="E13" s="50">
        <v>907</v>
      </c>
      <c r="F13" s="50">
        <v>219</v>
      </c>
      <c r="G13" s="50">
        <v>263</v>
      </c>
      <c r="H13" s="50">
        <v>569</v>
      </c>
      <c r="I13" s="31">
        <v>5</v>
      </c>
      <c r="J13" s="32">
        <v>2987</v>
      </c>
    </row>
    <row r="14" spans="1:28" ht="15" customHeight="1">
      <c r="A14" s="35" t="s">
        <v>116</v>
      </c>
      <c r="B14" s="50">
        <v>132</v>
      </c>
      <c r="C14" s="50">
        <v>96</v>
      </c>
      <c r="D14" s="50">
        <v>642</v>
      </c>
      <c r="E14" s="50">
        <v>777</v>
      </c>
      <c r="F14" s="50">
        <v>140</v>
      </c>
      <c r="G14" s="50">
        <v>245</v>
      </c>
      <c r="H14" s="50">
        <v>524</v>
      </c>
      <c r="I14" s="31">
        <v>3</v>
      </c>
      <c r="J14" s="32">
        <v>2551</v>
      </c>
    </row>
    <row r="15" spans="1:28" ht="15" customHeight="1">
      <c r="A15" s="36" t="s">
        <v>110</v>
      </c>
      <c r="B15" s="51">
        <v>246</v>
      </c>
      <c r="C15" s="51">
        <v>174</v>
      </c>
      <c r="D15" s="51">
        <v>1235</v>
      </c>
      <c r="E15" s="51">
        <v>1436</v>
      </c>
      <c r="F15" s="51">
        <v>331</v>
      </c>
      <c r="G15" s="51">
        <v>416</v>
      </c>
      <c r="H15" s="51">
        <v>939</v>
      </c>
      <c r="I15" s="33">
        <v>11</v>
      </c>
      <c r="J15" s="33">
        <v>4709</v>
      </c>
    </row>
    <row r="16" spans="1:28" ht="15" customHeight="1">
      <c r="A16" s="35" t="s">
        <v>117</v>
      </c>
      <c r="B16" s="50">
        <v>126</v>
      </c>
      <c r="C16" s="50">
        <v>87</v>
      </c>
      <c r="D16" s="50">
        <v>695</v>
      </c>
      <c r="E16" s="50">
        <v>814</v>
      </c>
      <c r="F16" s="50">
        <v>127</v>
      </c>
      <c r="G16" s="50">
        <v>232</v>
      </c>
      <c r="H16" s="50">
        <v>498</v>
      </c>
      <c r="I16" s="31">
        <v>3</v>
      </c>
      <c r="J16" s="32">
        <v>2572</v>
      </c>
    </row>
    <row r="17" spans="1:10" ht="15" customHeight="1">
      <c r="A17" s="35" t="s">
        <v>118</v>
      </c>
      <c r="B17" s="50">
        <v>132</v>
      </c>
      <c r="C17" s="50">
        <v>93</v>
      </c>
      <c r="D17" s="50">
        <v>732</v>
      </c>
      <c r="E17" s="50">
        <v>872</v>
      </c>
      <c r="F17" s="50">
        <v>147</v>
      </c>
      <c r="G17" s="50">
        <v>250</v>
      </c>
      <c r="H17" s="50">
        <v>525</v>
      </c>
      <c r="I17" s="31">
        <v>1</v>
      </c>
      <c r="J17" s="32">
        <v>2736</v>
      </c>
    </row>
    <row r="18" spans="1:10" ht="15" customHeight="1">
      <c r="A18" s="35" t="s">
        <v>119</v>
      </c>
      <c r="B18" s="50">
        <v>144</v>
      </c>
      <c r="C18" s="50">
        <v>114</v>
      </c>
      <c r="D18" s="50">
        <v>772</v>
      </c>
      <c r="E18" s="50">
        <v>1008</v>
      </c>
      <c r="F18" s="50">
        <v>194</v>
      </c>
      <c r="G18" s="50">
        <v>283</v>
      </c>
      <c r="H18" s="50">
        <v>625</v>
      </c>
      <c r="I18" s="31">
        <v>1</v>
      </c>
      <c r="J18" s="32">
        <v>3136</v>
      </c>
    </row>
    <row r="19" spans="1:10" ht="15" customHeight="1">
      <c r="A19" s="35" t="s">
        <v>120</v>
      </c>
      <c r="B19" s="50">
        <v>145</v>
      </c>
      <c r="C19" s="50">
        <v>120</v>
      </c>
      <c r="D19" s="50">
        <v>737</v>
      </c>
      <c r="E19" s="50">
        <v>974</v>
      </c>
      <c r="F19" s="50">
        <v>242</v>
      </c>
      <c r="G19" s="50">
        <v>288</v>
      </c>
      <c r="H19" s="50">
        <v>629</v>
      </c>
      <c r="I19" s="31">
        <v>1</v>
      </c>
      <c r="J19" s="32">
        <v>3127</v>
      </c>
    </row>
    <row r="20" spans="1:10">
      <c r="A20" s="36" t="s">
        <v>111</v>
      </c>
      <c r="B20" s="51">
        <v>202</v>
      </c>
      <c r="C20" s="51">
        <v>172</v>
      </c>
      <c r="D20" s="51">
        <v>1264</v>
      </c>
      <c r="E20" s="51">
        <v>1604</v>
      </c>
      <c r="F20" s="51">
        <v>358</v>
      </c>
      <c r="G20" s="51">
        <v>435</v>
      </c>
      <c r="H20" s="51">
        <v>1045</v>
      </c>
      <c r="I20" s="33">
        <v>6</v>
      </c>
      <c r="J20" s="33">
        <v>4986</v>
      </c>
    </row>
    <row r="21" spans="1:10">
      <c r="A21" s="35" t="s">
        <v>121</v>
      </c>
      <c r="B21" s="50">
        <v>128</v>
      </c>
      <c r="C21" s="50">
        <v>115</v>
      </c>
      <c r="D21" s="50">
        <v>641</v>
      </c>
      <c r="E21" s="50">
        <v>831</v>
      </c>
      <c r="F21" s="50">
        <v>214</v>
      </c>
      <c r="G21" s="50">
        <v>265</v>
      </c>
      <c r="H21" s="50">
        <v>468</v>
      </c>
      <c r="I21" s="31">
        <v>5</v>
      </c>
      <c r="J21" s="32">
        <v>2659</v>
      </c>
    </row>
    <row r="22" spans="1:10">
      <c r="A22" s="35" t="s">
        <v>122</v>
      </c>
      <c r="B22" s="50">
        <v>96</v>
      </c>
      <c r="C22" s="50">
        <v>126</v>
      </c>
      <c r="D22" s="50">
        <v>627</v>
      </c>
      <c r="E22" s="50">
        <v>751</v>
      </c>
      <c r="F22" s="50">
        <v>222</v>
      </c>
      <c r="G22" s="50">
        <v>268</v>
      </c>
      <c r="H22" s="50">
        <v>499</v>
      </c>
      <c r="I22" s="31">
        <v>5</v>
      </c>
      <c r="J22" s="32">
        <v>2585</v>
      </c>
    </row>
    <row r="23" spans="1:10">
      <c r="A23" s="35" t="s">
        <v>123</v>
      </c>
      <c r="B23" s="50">
        <v>100</v>
      </c>
      <c r="C23" s="50">
        <v>134</v>
      </c>
      <c r="D23" s="50">
        <v>689</v>
      </c>
      <c r="E23" s="50">
        <v>884</v>
      </c>
      <c r="F23" s="50">
        <v>229</v>
      </c>
      <c r="G23" s="50">
        <v>281</v>
      </c>
      <c r="H23" s="50">
        <v>523</v>
      </c>
      <c r="I23" s="31">
        <v>9</v>
      </c>
      <c r="J23" s="32">
        <v>2849</v>
      </c>
    </row>
    <row r="24" spans="1:10">
      <c r="A24" s="35" t="s">
        <v>124</v>
      </c>
      <c r="B24" s="50">
        <v>106</v>
      </c>
      <c r="C24" s="50">
        <v>146</v>
      </c>
      <c r="D24" s="50">
        <v>642</v>
      </c>
      <c r="E24" s="50">
        <v>830</v>
      </c>
      <c r="F24" s="50">
        <v>226</v>
      </c>
      <c r="G24" s="50">
        <v>275</v>
      </c>
      <c r="H24" s="50">
        <v>463</v>
      </c>
      <c r="I24" s="31">
        <v>8</v>
      </c>
      <c r="J24" s="32">
        <v>2686</v>
      </c>
    </row>
    <row r="25" spans="1:10">
      <c r="A25" s="36" t="s">
        <v>112</v>
      </c>
      <c r="B25" s="51">
        <v>211</v>
      </c>
      <c r="C25" s="51">
        <v>213</v>
      </c>
      <c r="D25" s="51">
        <v>1184</v>
      </c>
      <c r="E25" s="51">
        <v>1468</v>
      </c>
      <c r="F25" s="51">
        <v>381</v>
      </c>
      <c r="G25" s="51">
        <v>444</v>
      </c>
      <c r="H25" s="51">
        <v>817</v>
      </c>
      <c r="I25" s="33">
        <v>23</v>
      </c>
      <c r="J25" s="33">
        <v>4657</v>
      </c>
    </row>
    <row r="26" spans="1:10">
      <c r="A26" s="35" t="s">
        <v>141</v>
      </c>
      <c r="B26" s="50">
        <v>72</v>
      </c>
      <c r="C26" s="50">
        <v>131</v>
      </c>
      <c r="D26" s="50">
        <v>649</v>
      </c>
      <c r="E26" s="50">
        <v>789</v>
      </c>
      <c r="F26" s="50">
        <v>213</v>
      </c>
      <c r="G26" s="50">
        <v>241</v>
      </c>
      <c r="H26" s="50">
        <v>388</v>
      </c>
      <c r="I26" s="31">
        <v>2</v>
      </c>
      <c r="J26" s="32">
        <v>2481</v>
      </c>
    </row>
    <row r="27" spans="1:10">
      <c r="A27" s="36" t="s">
        <v>142</v>
      </c>
      <c r="B27" s="51">
        <v>72</v>
      </c>
      <c r="C27" s="51">
        <v>131</v>
      </c>
      <c r="D27" s="51">
        <v>649</v>
      </c>
      <c r="E27" s="51">
        <v>789</v>
      </c>
      <c r="F27" s="51">
        <v>213</v>
      </c>
      <c r="G27" s="51">
        <v>241</v>
      </c>
      <c r="H27" s="51">
        <v>388</v>
      </c>
      <c r="I27" s="33">
        <v>2</v>
      </c>
      <c r="J27" s="33">
        <v>2481</v>
      </c>
    </row>
  </sheetData>
  <mergeCells count="3">
    <mergeCell ref="A1:H1"/>
    <mergeCell ref="A2:H2"/>
    <mergeCell ref="A3:M3"/>
  </mergeCells>
  <pageMargins left="0.75" right="0.75" top="1" bottom="1" header="0.5" footer="0.5"/>
  <pageSetup orientation="portrait" horizontalDpi="90" verticalDpi="9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3313-05C3-48C5-9A02-06F8CFFBBEBB}">
  <sheetPr>
    <tabColor rgb="FF00B0F0"/>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13</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52</v>
      </c>
      <c r="B2" s="67"/>
      <c r="C2" s="67"/>
      <c r="D2" s="67"/>
      <c r="E2" s="67"/>
      <c r="F2" s="67"/>
      <c r="G2" s="67"/>
      <c r="H2" s="67"/>
      <c r="I2" s="1"/>
      <c r="J2" s="1"/>
      <c r="K2" s="3"/>
      <c r="L2" s="3"/>
      <c r="M2" s="3"/>
      <c r="N2" s="3"/>
      <c r="O2" s="3"/>
      <c r="P2" s="3"/>
      <c r="Q2" s="3"/>
      <c r="R2" s="3"/>
      <c r="S2" s="3"/>
      <c r="T2" s="3"/>
      <c r="U2" s="3"/>
      <c r="V2" s="3"/>
      <c r="W2" s="3"/>
      <c r="X2" s="3"/>
      <c r="Y2" s="3"/>
      <c r="Z2" s="3"/>
      <c r="AA2" s="3"/>
      <c r="AB2" s="3"/>
    </row>
    <row r="3" spans="1:28" ht="42.6" customHeight="1">
      <c r="A3" s="68" t="s">
        <v>186</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'MM Service Utilizer'!B6/'All Eligible'!B2</f>
        <v>4.9347133062579152E-3</v>
      </c>
      <c r="C6" s="44">
        <f>'MM Service Utilizer'!C6/'All Eligible'!C2</f>
        <v>1.0688382745896424E-2</v>
      </c>
      <c r="D6" s="44">
        <f>'MM Service Utilizer'!D6/'All Eligible'!D2</f>
        <v>1.6935371463086001E-2</v>
      </c>
      <c r="E6" s="44">
        <f>'MM Service Utilizer'!E6/'All Eligible'!E2</f>
        <v>2.1260978511225291E-2</v>
      </c>
      <c r="F6" s="44">
        <f>'MM Service Utilizer'!F6/'All Eligible'!F2</f>
        <v>6.9306930693069308E-3</v>
      </c>
      <c r="G6" s="44">
        <f>'MM Service Utilizer'!G6/'All Eligible'!G2</f>
        <v>1.537519559153684E-2</v>
      </c>
      <c r="H6" s="44">
        <f>'MM Service Utilizer'!H6/'All Eligible'!H2</f>
        <v>1.5019500456393661E-2</v>
      </c>
      <c r="I6" s="44">
        <f>'MM Service Utilizer'!I6/'All Eligible'!I2</f>
        <v>2.3236900197513651E-4</v>
      </c>
      <c r="J6" s="45">
        <f>'MM Service Utilizer'!J6/'All Eligible'!J2</f>
        <v>1.3592145649413623E-2</v>
      </c>
    </row>
    <row r="7" spans="1:28" ht="15" customHeight="1">
      <c r="A7" s="35" t="s">
        <v>106</v>
      </c>
      <c r="B7" s="44">
        <f>'MM Service Utilizer'!B7/'All Eligible'!B3</f>
        <v>5.1284261334252719E-3</v>
      </c>
      <c r="C7" s="44">
        <f>'MM Service Utilizer'!C7/'All Eligible'!C3</f>
        <v>1.188369152970923E-2</v>
      </c>
      <c r="D7" s="44">
        <f>'MM Service Utilizer'!D7/'All Eligible'!D3</f>
        <v>1.7681186112901742E-2</v>
      </c>
      <c r="E7" s="44">
        <f>'MM Service Utilizer'!E7/'All Eligible'!E3</f>
        <v>2.2775675878830396E-2</v>
      </c>
      <c r="F7" s="44">
        <f>'MM Service Utilizer'!F7/'All Eligible'!F3</f>
        <v>7.1112401131993323E-3</v>
      </c>
      <c r="G7" s="44">
        <f>'MM Service Utilizer'!G7/'All Eligible'!G3</f>
        <v>1.6954854336271277E-2</v>
      </c>
      <c r="H7" s="44">
        <f>'MM Service Utilizer'!H7/'All Eligible'!H3</f>
        <v>1.4958904109589041E-2</v>
      </c>
      <c r="I7" s="44">
        <f>'MM Service Utilizer'!I7/'All Eligible'!I3</f>
        <v>5.1085568326947643E-4</v>
      </c>
      <c r="J7" s="45">
        <f>'MM Service Utilizer'!J7/'All Eligible'!J3</f>
        <v>1.4332856234096691E-2</v>
      </c>
    </row>
    <row r="8" spans="1:28" ht="15" customHeight="1">
      <c r="A8" s="35" t="s">
        <v>107</v>
      </c>
      <c r="B8" s="44">
        <f>'MM Service Utilizer'!B8/'All Eligible'!B4</f>
        <v>7.6785714285714287E-3</v>
      </c>
      <c r="C8" s="44">
        <f>'MM Service Utilizer'!C8/'All Eligible'!C4</f>
        <v>1.3654096228868661E-2</v>
      </c>
      <c r="D8" s="44">
        <f>'MM Service Utilizer'!D8/'All Eligible'!D4</f>
        <v>1.8830668464650355E-2</v>
      </c>
      <c r="E8" s="44">
        <f>'MM Service Utilizer'!E8/'All Eligible'!E4</f>
        <v>2.4893128975080805E-2</v>
      </c>
      <c r="F8" s="44">
        <f>'MM Service Utilizer'!F8/'All Eligible'!F4</f>
        <v>6.722247258524861E-3</v>
      </c>
      <c r="G8" s="44">
        <f>'MM Service Utilizer'!G8/'All Eligible'!G4</f>
        <v>1.8349899214568709E-2</v>
      </c>
      <c r="H8" s="44">
        <f>'MM Service Utilizer'!H8/'All Eligible'!H4</f>
        <v>1.5058957238244068E-2</v>
      </c>
      <c r="I8" s="44">
        <f>'MM Service Utilizer'!I8/'All Eligible'!I4</f>
        <v>6.6348195329087045E-4</v>
      </c>
      <c r="J8" s="45">
        <f>'MM Service Utilizer'!J8/'All Eligible'!J4</f>
        <v>1.5408201189296334E-2</v>
      </c>
    </row>
    <row r="9" spans="1:28" ht="15" customHeight="1">
      <c r="A9" s="35" t="s">
        <v>108</v>
      </c>
      <c r="B9" s="44">
        <f>'MM Service Utilizer'!B9/'All Eligible'!B5</f>
        <v>7.8417551433983875E-3</v>
      </c>
      <c r="C9" s="44">
        <f>'MM Service Utilizer'!C9/'All Eligible'!C5</f>
        <v>1.0315925209542231E-2</v>
      </c>
      <c r="D9" s="44">
        <f>'MM Service Utilizer'!D9/'All Eligible'!D5</f>
        <v>1.9026780193121817E-2</v>
      </c>
      <c r="E9" s="44">
        <f>'MM Service Utilizer'!E9/'All Eligible'!E5</f>
        <v>2.2541459262889123E-2</v>
      </c>
      <c r="F9" s="44">
        <f>'MM Service Utilizer'!F9/'All Eligible'!F5</f>
        <v>6.6602530896174052E-3</v>
      </c>
      <c r="G9" s="44">
        <f>'MM Service Utilizer'!G9/'All Eligible'!G5</f>
        <v>1.7015706806282723E-2</v>
      </c>
      <c r="H9" s="44">
        <f>'MM Service Utilizer'!H9/'All Eligible'!H5</f>
        <v>1.4457898710814061E-2</v>
      </c>
      <c r="I9" s="44">
        <f>'MM Service Utilizer'!I9/'All Eligible'!I5</f>
        <v>4.0219868615095857E-4</v>
      </c>
      <c r="J9" s="45">
        <f>'MM Service Utilizer'!J9/'All Eligible'!J5</f>
        <v>1.4670999270530982E-2</v>
      </c>
    </row>
    <row r="10" spans="1:28" ht="15" customHeight="1">
      <c r="A10" s="36" t="s">
        <v>109</v>
      </c>
      <c r="B10" s="33"/>
      <c r="C10" s="33"/>
      <c r="D10" s="33"/>
      <c r="E10" s="33"/>
      <c r="F10" s="33"/>
      <c r="G10" s="33"/>
      <c r="H10" s="33"/>
      <c r="I10" s="33"/>
      <c r="J10" s="33"/>
    </row>
    <row r="11" spans="1:28" ht="15" customHeight="1">
      <c r="A11" s="35" t="s">
        <v>113</v>
      </c>
      <c r="B11" s="44">
        <f>'MM Service Utilizer'!B11/'All Eligible'!B7</f>
        <v>7.2992700729927005E-3</v>
      </c>
      <c r="C11" s="44">
        <f>'MM Service Utilizer'!C11/'All Eligible'!C7</f>
        <v>1.2237989845072256E-2</v>
      </c>
      <c r="D11" s="44">
        <f>'MM Service Utilizer'!D11/'All Eligible'!D7</f>
        <v>1.8817269909452566E-2</v>
      </c>
      <c r="E11" s="44">
        <f>'MM Service Utilizer'!E11/'All Eligible'!E7</f>
        <v>2.1739700521857707E-2</v>
      </c>
      <c r="F11" s="44">
        <f>'MM Service Utilizer'!F11/'All Eligible'!F7</f>
        <v>7.1331521739130431E-3</v>
      </c>
      <c r="G11" s="44">
        <f>'MM Service Utilizer'!G11/'All Eligible'!G7</f>
        <v>1.6706443914081145E-2</v>
      </c>
      <c r="H11" s="44">
        <f>'MM Service Utilizer'!H11/'All Eligible'!H7</f>
        <v>1.5180319496070141E-2</v>
      </c>
      <c r="I11" s="44">
        <f>'MM Service Utilizer'!I11/'All Eligible'!I7</f>
        <v>6.8549492733753774E-4</v>
      </c>
      <c r="J11" s="45">
        <f>'MM Service Utilizer'!J11/'All Eligible'!J7</f>
        <v>1.4641600440755314E-2</v>
      </c>
    </row>
    <row r="12" spans="1:28" ht="15" customHeight="1">
      <c r="A12" s="35" t="s">
        <v>114</v>
      </c>
      <c r="B12" s="44">
        <f>'MM Service Utilizer'!B12/'All Eligible'!B8</f>
        <v>7.2605164042292506E-3</v>
      </c>
      <c r="C12" s="44">
        <f>'MM Service Utilizer'!C12/'All Eligible'!C8</f>
        <v>1.117538785169603E-2</v>
      </c>
      <c r="D12" s="44">
        <f>'MM Service Utilizer'!D12/'All Eligible'!D8</f>
        <v>1.950594783636677E-2</v>
      </c>
      <c r="E12" s="44">
        <f>'MM Service Utilizer'!E12/'All Eligible'!E8</f>
        <v>2.2891822827938672E-2</v>
      </c>
      <c r="F12" s="44">
        <f>'MM Service Utilizer'!F12/'All Eligible'!F8</f>
        <v>7.9410311941943076E-3</v>
      </c>
      <c r="G12" s="44">
        <f>'MM Service Utilizer'!G12/'All Eligible'!G8</f>
        <v>1.7526640493550197E-2</v>
      </c>
      <c r="H12" s="44">
        <f>'MM Service Utilizer'!H12/'All Eligible'!H8</f>
        <v>1.5124707493864506E-2</v>
      </c>
      <c r="I12" s="44">
        <f>'MM Service Utilizer'!I12/'All Eligible'!I8</f>
        <v>3.0248033877797946E-4</v>
      </c>
      <c r="J12" s="45">
        <f>'MM Service Utilizer'!J12/'All Eligible'!J8</f>
        <v>1.5169612367206696E-2</v>
      </c>
    </row>
    <row r="13" spans="1:28" ht="15" customHeight="1">
      <c r="A13" s="35" t="s">
        <v>115</v>
      </c>
      <c r="B13" s="44">
        <f>'MM Service Utilizer'!B13/'All Eligible'!B9</f>
        <v>7.9091658983939054E-3</v>
      </c>
      <c r="C13" s="44">
        <f>'MM Service Utilizer'!C13/'All Eligible'!C9</f>
        <v>1.3126658287948611E-2</v>
      </c>
      <c r="D13" s="44">
        <f>'MM Service Utilizer'!D13/'All Eligible'!D9</f>
        <v>2.0420023774930657E-2</v>
      </c>
      <c r="E13" s="44">
        <f>'MM Service Utilizer'!E13/'All Eligible'!E9</f>
        <v>2.5797826952613914E-2</v>
      </c>
      <c r="F13" s="44">
        <f>'MM Service Utilizer'!F13/'All Eligible'!F9</f>
        <v>8.9013534934764046E-3</v>
      </c>
      <c r="G13" s="44">
        <f>'MM Service Utilizer'!G13/'All Eligible'!G9</f>
        <v>1.9628330472423315E-2</v>
      </c>
      <c r="H13" s="44">
        <f>'MM Service Utilizer'!H13/'All Eligible'!H9</f>
        <v>1.7341745146444789E-2</v>
      </c>
      <c r="I13" s="44">
        <f>'MM Service Utilizer'!I13/'All Eligible'!I9</f>
        <v>7.7543424317617871E-4</v>
      </c>
      <c r="J13" s="45">
        <f>'MM Service Utilizer'!J13/'All Eligible'!J9</f>
        <v>1.6776751814158299E-2</v>
      </c>
    </row>
    <row r="14" spans="1:28" ht="15" customHeight="1">
      <c r="A14" s="35" t="s">
        <v>116</v>
      </c>
      <c r="B14" s="44">
        <f>'MM Service Utilizer'!B14/'All Eligible'!B10</f>
        <v>6.2328831806591749E-3</v>
      </c>
      <c r="C14" s="44">
        <f>'MM Service Utilizer'!C14/'All Eligible'!C10</f>
        <v>1.3087934560327199E-2</v>
      </c>
      <c r="D14" s="44">
        <f>'MM Service Utilizer'!D14/'All Eligible'!D10</f>
        <v>1.6579722121791231E-2</v>
      </c>
      <c r="E14" s="44">
        <f>'MM Service Utilizer'!E14/'All Eligible'!E10</f>
        <v>2.1589930256467254E-2</v>
      </c>
      <c r="F14" s="44">
        <f>'MM Service Utilizer'!F14/'All Eligible'!F10</f>
        <v>5.5597474286168142E-3</v>
      </c>
      <c r="G14" s="44">
        <f>'MM Service Utilizer'!G14/'All Eligible'!G10</f>
        <v>1.7785843920145192E-2</v>
      </c>
      <c r="H14" s="44">
        <f>'MM Service Utilizer'!H14/'All Eligible'!H10</f>
        <v>1.568768337225316E-2</v>
      </c>
      <c r="I14" s="44">
        <f>'MM Service Utilizer'!I14/'All Eligible'!I10</f>
        <v>4.7044064607182058E-4</v>
      </c>
      <c r="J14" s="45">
        <f>'MM Service Utilizer'!J14/'All Eligible'!J10</f>
        <v>1.4019641787435632E-2</v>
      </c>
    </row>
    <row r="15" spans="1:28" ht="15" customHeight="1">
      <c r="A15" s="36" t="s">
        <v>110</v>
      </c>
      <c r="B15" s="33"/>
      <c r="C15" s="33"/>
      <c r="D15" s="33"/>
      <c r="E15" s="33"/>
      <c r="F15" s="33"/>
      <c r="G15" s="33"/>
      <c r="H15" s="33"/>
      <c r="I15" s="33"/>
      <c r="J15" s="33"/>
    </row>
    <row r="16" spans="1:28" ht="15" customHeight="1">
      <c r="A16" s="35" t="s">
        <v>117</v>
      </c>
      <c r="B16" s="44">
        <f>'MM Service Utilizer'!B16/'All Eligible'!B12</f>
        <v>5.7827344072697235E-3</v>
      </c>
      <c r="C16" s="44">
        <f>'MM Service Utilizer'!C16/'All Eligible'!C12</f>
        <v>1.1521652761223678E-2</v>
      </c>
      <c r="D16" s="44">
        <f>'MM Service Utilizer'!D16/'All Eligible'!D12</f>
        <v>1.7538989552314137E-2</v>
      </c>
      <c r="E16" s="44">
        <f>'MM Service Utilizer'!E16/'All Eligible'!E12</f>
        <v>2.2075174919997831E-2</v>
      </c>
      <c r="F16" s="44">
        <f>'MM Service Utilizer'!F16/'All Eligible'!F12</f>
        <v>4.911059551430781E-3</v>
      </c>
      <c r="G16" s="44">
        <f>'MM Service Utilizer'!G16/'All Eligible'!G12</f>
        <v>1.637146284665867E-2</v>
      </c>
      <c r="H16" s="44">
        <f>'MM Service Utilizer'!H16/'All Eligible'!H12</f>
        <v>1.4464550233814516E-2</v>
      </c>
      <c r="I16" s="44">
        <f>'MM Service Utilizer'!I16/'All Eligible'!I12</f>
        <v>4.7770700636942675E-4</v>
      </c>
      <c r="J16" s="45">
        <f>'MM Service Utilizer'!J16/'All Eligible'!J12</f>
        <v>1.3784971593954335E-2</v>
      </c>
    </row>
    <row r="17" spans="1:10" ht="15" customHeight="1">
      <c r="A17" s="35" t="s">
        <v>118</v>
      </c>
      <c r="B17" s="44">
        <f>'MM Service Utilizer'!B17/'All Eligible'!B13</f>
        <v>5.9039270059933801E-3</v>
      </c>
      <c r="C17" s="44">
        <f>'MM Service Utilizer'!C17/'All Eligible'!C13</f>
        <v>1.2006196746707979E-2</v>
      </c>
      <c r="D17" s="44">
        <f>'MM Service Utilizer'!D17/'All Eligible'!D13</f>
        <v>1.8083450678129401E-2</v>
      </c>
      <c r="E17" s="44">
        <f>'MM Service Utilizer'!E17/'All Eligible'!E13</f>
        <v>2.3126906245855988E-2</v>
      </c>
      <c r="F17" s="44">
        <f>'MM Service Utilizer'!F17/'All Eligible'!F13</f>
        <v>5.5503114970738157E-3</v>
      </c>
      <c r="G17" s="44">
        <f>'MM Service Utilizer'!G17/'All Eligible'!G13</f>
        <v>1.729984084146426E-2</v>
      </c>
      <c r="H17" s="44">
        <f>'MM Service Utilizer'!H17/'All Eligible'!H13</f>
        <v>1.4930466683730057E-2</v>
      </c>
      <c r="I17" s="44">
        <f>'MM Service Utilizer'!I17/'All Eligible'!I13</f>
        <v>1.7780938833570413E-4</v>
      </c>
      <c r="J17" s="45">
        <f>'MM Service Utilizer'!J17/'All Eligible'!J13</f>
        <v>1.4399166364052607E-2</v>
      </c>
    </row>
    <row r="18" spans="1:10" ht="15" customHeight="1">
      <c r="A18" s="35" t="s">
        <v>119</v>
      </c>
      <c r="B18" s="44">
        <f>'MM Service Utilizer'!B18/'All Eligible'!B14</f>
        <v>6.3174519610423793E-3</v>
      </c>
      <c r="C18" s="44">
        <f>'MM Service Utilizer'!C18/'All Eligible'!C14</f>
        <v>1.4555669050051073E-2</v>
      </c>
      <c r="D18" s="44">
        <f>'MM Service Utilizer'!D18/'All Eligible'!D14</f>
        <v>1.880450138841526E-2</v>
      </c>
      <c r="E18" s="44">
        <f>'MM Service Utilizer'!E18/'All Eligible'!E14</f>
        <v>2.6359143327841845E-2</v>
      </c>
      <c r="F18" s="44">
        <f>'MM Service Utilizer'!F18/'All Eligible'!F14</f>
        <v>7.2161880672518969E-3</v>
      </c>
      <c r="G18" s="44">
        <f>'MM Service Utilizer'!G18/'All Eligible'!G14</f>
        <v>1.9275303092221769E-2</v>
      </c>
      <c r="H18" s="44">
        <f>'MM Service Utilizer'!H18/'All Eligible'!H14</f>
        <v>1.7460051402391329E-2</v>
      </c>
      <c r="I18" s="44">
        <f>'MM Service Utilizer'!I18/'All Eligible'!I14</f>
        <v>1.8248175182481751E-4</v>
      </c>
      <c r="J18" s="45">
        <f>'MM Service Utilizer'!J18/'All Eligible'!J14</f>
        <v>1.626868226786261E-2</v>
      </c>
    </row>
    <row r="19" spans="1:10" ht="15" customHeight="1">
      <c r="A19" s="35" t="s">
        <v>120</v>
      </c>
      <c r="B19" s="44">
        <f>'MM Service Utilizer'!B19/'All Eligible'!B15</f>
        <v>6.2645813531495721E-3</v>
      </c>
      <c r="C19" s="44">
        <f>'MM Service Utilizer'!C19/'All Eligible'!C15</f>
        <v>1.5052684395383844E-2</v>
      </c>
      <c r="D19" s="44">
        <f>'MM Service Utilizer'!D19/'All Eligible'!D15</f>
        <v>1.7730411143455145E-2</v>
      </c>
      <c r="E19" s="44">
        <f>'MM Service Utilizer'!E19/'All Eligible'!E15</f>
        <v>2.5216828478964403E-2</v>
      </c>
      <c r="F19" s="44">
        <f>'MM Service Utilizer'!F19/'All Eligible'!F15</f>
        <v>8.9032780250910565E-3</v>
      </c>
      <c r="G19" s="44">
        <f>'MM Service Utilizer'!G19/'All Eligible'!G15</f>
        <v>1.9393939393939394E-2</v>
      </c>
      <c r="H19" s="44">
        <f>'MM Service Utilizer'!H19/'All Eligible'!H15</f>
        <v>1.724232456140351E-2</v>
      </c>
      <c r="I19" s="44">
        <f>'MM Service Utilizer'!I19/'All Eligible'!I15</f>
        <v>1.8903591682419661E-4</v>
      </c>
      <c r="J19" s="45">
        <f>'MM Service Utilizer'!J19/'All Eligible'!J15</f>
        <v>1.6026774502718964E-2</v>
      </c>
    </row>
    <row r="20" spans="1:10">
      <c r="A20" s="36" t="s">
        <v>111</v>
      </c>
      <c r="B20" s="33"/>
      <c r="C20" s="33"/>
      <c r="D20" s="33"/>
      <c r="E20" s="33"/>
      <c r="F20" s="33"/>
      <c r="G20" s="33"/>
      <c r="H20" s="33"/>
      <c r="I20" s="33"/>
      <c r="J20" s="33"/>
    </row>
    <row r="21" spans="1:10">
      <c r="A21" s="35" t="s">
        <v>121</v>
      </c>
      <c r="B21" s="44">
        <f>'MM Service Utilizer'!B21/'All Eligible'!B17</f>
        <v>5.5015903034470902E-3</v>
      </c>
      <c r="C21" s="44">
        <f>'MM Service Utilizer'!C21/'All Eligible'!C17</f>
        <v>1.4253842340109072E-2</v>
      </c>
      <c r="D21" s="44">
        <f>'MM Service Utilizer'!D21/'All Eligible'!D17</f>
        <v>1.5317338940929077E-2</v>
      </c>
      <c r="E21" s="44">
        <f>'MM Service Utilizer'!E21/'All Eligible'!E17</f>
        <v>2.1309877936198585E-2</v>
      </c>
      <c r="F21" s="44">
        <f>'MM Service Utilizer'!F21/'All Eligible'!F17</f>
        <v>7.8190653659249518E-3</v>
      </c>
      <c r="G21" s="44">
        <f>'MM Service Utilizer'!G21/'All Eligible'!G17</f>
        <v>1.7599787474264463E-2</v>
      </c>
      <c r="H21" s="44">
        <f>'MM Service Utilizer'!H21/'All Eligible'!H17</f>
        <v>1.2639425284252033E-2</v>
      </c>
      <c r="I21" s="44">
        <f>'MM Service Utilizer'!I21/'All Eligible'!I17</f>
        <v>1.1013215859030838E-3</v>
      </c>
      <c r="J21" s="45">
        <f>'MM Service Utilizer'!J21/'All Eligible'!J17</f>
        <v>1.3554500920115613E-2</v>
      </c>
    </row>
    <row r="22" spans="1:10">
      <c r="A22" s="35" t="s">
        <v>122</v>
      </c>
      <c r="B22" s="44">
        <f>'MM Service Utilizer'!B22/'All Eligible'!B18</f>
        <v>4.0477294767466377E-3</v>
      </c>
      <c r="C22" s="44">
        <f>'MM Service Utilizer'!C22/'All Eligible'!C18</f>
        <v>1.5378982057854266E-2</v>
      </c>
      <c r="D22" s="44">
        <f>'MM Service Utilizer'!D22/'All Eligible'!D18</f>
        <v>1.4876150707032363E-2</v>
      </c>
      <c r="E22" s="44">
        <f>'MM Service Utilizer'!E22/'All Eligible'!E18</f>
        <v>1.9037237952799817E-2</v>
      </c>
      <c r="F22" s="44">
        <f>'MM Service Utilizer'!F22/'All Eligible'!F18</f>
        <v>8.0158873442859723E-3</v>
      </c>
      <c r="G22" s="44">
        <f>'MM Service Utilizer'!G22/'All Eligible'!G18</f>
        <v>1.7545008183306055E-2</v>
      </c>
      <c r="H22" s="44">
        <f>'MM Service Utilizer'!H22/'All Eligible'!H18</f>
        <v>1.3273394690642124E-2</v>
      </c>
      <c r="I22" s="44">
        <f>'MM Service Utilizer'!I22/'All Eligible'!I18</f>
        <v>1.7001020061203672E-3</v>
      </c>
      <c r="J22" s="45">
        <f>'MM Service Utilizer'!J22/'All Eligible'!J18</f>
        <v>1.3121028160721174E-2</v>
      </c>
    </row>
    <row r="23" spans="1:10">
      <c r="A23" s="35" t="s">
        <v>123</v>
      </c>
      <c r="B23" s="44">
        <f>'MM Service Utilizer'!B23/'All Eligible'!B19</f>
        <v>4.1830502802643688E-3</v>
      </c>
      <c r="C23" s="44">
        <f>'MM Service Utilizer'!C23/'All Eligible'!C19</f>
        <v>1.6111578694240711E-2</v>
      </c>
      <c r="D23" s="44">
        <f>'MM Service Utilizer'!D23/'All Eligible'!D19</f>
        <v>1.614301445608116E-2</v>
      </c>
      <c r="E23" s="44">
        <f>'MM Service Utilizer'!E23/'All Eligible'!E19</f>
        <v>2.2203245089666951E-2</v>
      </c>
      <c r="F23" s="44">
        <f>'MM Service Utilizer'!F23/'All Eligible'!F19</f>
        <v>8.1902718168812595E-3</v>
      </c>
      <c r="G23" s="44">
        <f>'MM Service Utilizer'!G23/'All Eligible'!G19</f>
        <v>1.8159493343673259E-2</v>
      </c>
      <c r="H23" s="44">
        <f>'MM Service Utilizer'!H23/'All Eligible'!H19</f>
        <v>1.3746878696280719E-2</v>
      </c>
      <c r="I23" s="44">
        <f>'MM Service Utilizer'!I23/'All Eligible'!I19</f>
        <v>2.0857473928157589E-3</v>
      </c>
      <c r="J23" s="45">
        <f>'MM Service Utilizer'!J23/'All Eligible'!J19</f>
        <v>1.4208625917650814E-2</v>
      </c>
    </row>
    <row r="24" spans="1:10">
      <c r="A24" s="35" t="s">
        <v>124</v>
      </c>
      <c r="B24" s="44">
        <f>'MM Service Utilizer'!B24/'All Eligible'!B20</f>
        <v>4.4303268410933712E-3</v>
      </c>
      <c r="C24" s="44">
        <f>'MM Service Utilizer'!C24/'All Eligible'!C20</f>
        <v>1.7485029940119759E-2</v>
      </c>
      <c r="D24" s="44">
        <f>'MM Service Utilizer'!D24/'All Eligible'!D20</f>
        <v>1.5008065081702784E-2</v>
      </c>
      <c r="E24" s="44">
        <f>'MM Service Utilizer'!E24/'All Eligible'!E20</f>
        <v>2.0720473325511145E-2</v>
      </c>
      <c r="F24" s="44">
        <f>'MM Service Utilizer'!F24/'All Eligible'!F20</f>
        <v>8.0384136581895787E-3</v>
      </c>
      <c r="G24" s="44">
        <f>'MM Service Utilizer'!G24/'All Eligible'!G20</f>
        <v>1.7594369801663467E-2</v>
      </c>
      <c r="H24" s="44">
        <f>'MM Service Utilizer'!H24/'All Eligible'!H20</f>
        <v>1.203848153926157E-2</v>
      </c>
      <c r="I24" s="44">
        <f>'MM Service Utilizer'!I24/'All Eligible'!I20</f>
        <v>2.5260498894853173E-3</v>
      </c>
      <c r="J24" s="45">
        <f>'MM Service Utilizer'!J24/'All Eligible'!J20</f>
        <v>1.3397711515248252E-2</v>
      </c>
    </row>
    <row r="25" spans="1:10">
      <c r="A25" s="36" t="s">
        <v>112</v>
      </c>
      <c r="B25" s="33"/>
      <c r="C25" s="33"/>
      <c r="D25" s="33"/>
      <c r="E25" s="33"/>
      <c r="F25" s="33"/>
      <c r="G25" s="33"/>
      <c r="H25" s="33"/>
      <c r="I25" s="33"/>
      <c r="J25" s="33"/>
    </row>
    <row r="26" spans="1:10">
      <c r="A26" s="35" t="s">
        <v>124</v>
      </c>
      <c r="B26" s="44">
        <f>'MM Service Utilizer'!B26/'All Eligible'!B22</f>
        <v>2.9696844710249536E-3</v>
      </c>
      <c r="C26" s="44">
        <f>'MM Service Utilizer'!C26/'All Eligible'!C22</f>
        <v>1.5381002700481389E-2</v>
      </c>
      <c r="D26" s="44">
        <f>'MM Service Utilizer'!D26/'All Eligible'!D22</f>
        <v>1.504962433911511E-2</v>
      </c>
      <c r="E26" s="44">
        <f>'MM Service Utilizer'!E26/'All Eligible'!E22</f>
        <v>1.9471865745310957E-2</v>
      </c>
      <c r="F26" s="44">
        <f>'MM Service Utilizer'!F26/'All Eligible'!F22</f>
        <v>7.5105782792665729E-3</v>
      </c>
      <c r="G26" s="44">
        <f>'MM Service Utilizer'!G26/'All Eligible'!G22</f>
        <v>1.5237733940313606E-2</v>
      </c>
      <c r="H26" s="44">
        <f>'MM Service Utilizer'!H26/'All Eligible'!H22</f>
        <v>9.9497384347112527E-3</v>
      </c>
      <c r="I26" s="44">
        <f>'MM Service Utilizer'!I26/'All Eligible'!I22</f>
        <v>9.4295143800094295E-4</v>
      </c>
      <c r="J26" s="45">
        <f>'MM Service Utilizer'!J26/'All Eligible'!J22</f>
        <v>1.2300507191408981E-2</v>
      </c>
    </row>
    <row r="27" spans="1:10">
      <c r="A27" s="36" t="s">
        <v>112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B2621-79AD-4228-A982-E3A0DB85EAB4}">
  <sheetPr>
    <tabColor theme="6"/>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39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40</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0</v>
      </c>
      <c r="C6" s="50">
        <v>0</v>
      </c>
      <c r="D6" s="50">
        <v>2</v>
      </c>
      <c r="E6" s="50">
        <v>10</v>
      </c>
      <c r="F6" s="50">
        <v>0</v>
      </c>
      <c r="G6" s="50">
        <v>0</v>
      </c>
      <c r="H6" s="50">
        <v>0</v>
      </c>
      <c r="I6" s="31">
        <v>0</v>
      </c>
      <c r="J6" s="32">
        <v>12</v>
      </c>
    </row>
    <row r="7" spans="1:28" ht="15" customHeight="1">
      <c r="A7" s="35" t="s">
        <v>106</v>
      </c>
      <c r="B7" s="50">
        <v>0</v>
      </c>
      <c r="C7" s="50">
        <v>0</v>
      </c>
      <c r="D7" s="50">
        <v>2</v>
      </c>
      <c r="E7" s="50">
        <v>11</v>
      </c>
      <c r="F7" s="50">
        <v>1</v>
      </c>
      <c r="G7" s="50">
        <v>0</v>
      </c>
      <c r="H7" s="50">
        <v>0</v>
      </c>
      <c r="I7" s="31">
        <v>0</v>
      </c>
      <c r="J7" s="32">
        <v>14</v>
      </c>
    </row>
    <row r="8" spans="1:28" ht="15" customHeight="1">
      <c r="A8" s="35" t="s">
        <v>107</v>
      </c>
      <c r="B8" s="50">
        <v>0</v>
      </c>
      <c r="C8" s="50">
        <v>0</v>
      </c>
      <c r="D8" s="50">
        <v>2</v>
      </c>
      <c r="E8" s="50">
        <v>14</v>
      </c>
      <c r="F8" s="50">
        <v>0</v>
      </c>
      <c r="G8" s="50">
        <v>0</v>
      </c>
      <c r="H8" s="50">
        <v>0</v>
      </c>
      <c r="I8" s="31">
        <v>0</v>
      </c>
      <c r="J8" s="32">
        <v>16</v>
      </c>
    </row>
    <row r="9" spans="1:28" ht="15" customHeight="1">
      <c r="A9" s="35" t="s">
        <v>108</v>
      </c>
      <c r="B9" s="50">
        <v>0</v>
      </c>
      <c r="C9" s="50">
        <v>0</v>
      </c>
      <c r="D9" s="50">
        <v>3</v>
      </c>
      <c r="E9" s="50">
        <v>15</v>
      </c>
      <c r="F9" s="50">
        <v>0</v>
      </c>
      <c r="G9" s="50">
        <v>0</v>
      </c>
      <c r="H9" s="50">
        <v>0</v>
      </c>
      <c r="I9" s="31">
        <v>0</v>
      </c>
      <c r="J9" s="32">
        <v>18</v>
      </c>
    </row>
    <row r="10" spans="1:28" ht="15" customHeight="1">
      <c r="A10" s="36" t="s">
        <v>109</v>
      </c>
      <c r="B10" s="51">
        <v>0</v>
      </c>
      <c r="C10" s="51">
        <v>0</v>
      </c>
      <c r="D10" s="51">
        <v>6</v>
      </c>
      <c r="E10" s="51">
        <v>36</v>
      </c>
      <c r="F10" s="51">
        <v>1</v>
      </c>
      <c r="G10" s="51">
        <v>0</v>
      </c>
      <c r="H10" s="51">
        <v>0</v>
      </c>
      <c r="I10" s="33">
        <v>0</v>
      </c>
      <c r="J10" s="33">
        <v>43</v>
      </c>
    </row>
    <row r="11" spans="1:28" ht="15" customHeight="1">
      <c r="A11" s="35" t="s">
        <v>113</v>
      </c>
      <c r="B11" s="50">
        <v>0</v>
      </c>
      <c r="C11" s="50">
        <v>0</v>
      </c>
      <c r="D11" s="50">
        <v>1</v>
      </c>
      <c r="E11" s="50">
        <v>7</v>
      </c>
      <c r="F11" s="50">
        <v>0</v>
      </c>
      <c r="G11" s="50">
        <v>0</v>
      </c>
      <c r="H11" s="50">
        <v>0</v>
      </c>
      <c r="I11" s="31">
        <v>0</v>
      </c>
      <c r="J11" s="32">
        <v>8</v>
      </c>
    </row>
    <row r="12" spans="1:28" ht="15" customHeight="1">
      <c r="A12" s="35" t="s">
        <v>114</v>
      </c>
      <c r="B12" s="50">
        <v>1</v>
      </c>
      <c r="C12" s="50">
        <v>0</v>
      </c>
      <c r="D12" s="50">
        <v>0</v>
      </c>
      <c r="E12" s="50">
        <v>10</v>
      </c>
      <c r="F12" s="50">
        <v>0</v>
      </c>
      <c r="G12" s="50">
        <v>0</v>
      </c>
      <c r="H12" s="50">
        <v>0</v>
      </c>
      <c r="I12" s="31">
        <v>0</v>
      </c>
      <c r="J12" s="32">
        <v>11</v>
      </c>
    </row>
    <row r="13" spans="1:28" ht="15" customHeight="1">
      <c r="A13" s="35" t="s">
        <v>115</v>
      </c>
      <c r="B13" s="50">
        <v>1</v>
      </c>
      <c r="C13" s="50">
        <v>0</v>
      </c>
      <c r="D13" s="50">
        <v>5</v>
      </c>
      <c r="E13" s="50">
        <v>9</v>
      </c>
      <c r="F13" s="50">
        <v>0</v>
      </c>
      <c r="G13" s="50">
        <v>0</v>
      </c>
      <c r="H13" s="50">
        <v>0</v>
      </c>
      <c r="I13" s="31">
        <v>0</v>
      </c>
      <c r="J13" s="32">
        <v>15</v>
      </c>
    </row>
    <row r="14" spans="1:28" ht="15" customHeight="1">
      <c r="A14" s="35" t="s">
        <v>116</v>
      </c>
      <c r="B14" s="50">
        <v>2</v>
      </c>
      <c r="C14" s="50">
        <v>0</v>
      </c>
      <c r="D14" s="50">
        <v>14</v>
      </c>
      <c r="E14" s="50">
        <v>7</v>
      </c>
      <c r="F14" s="50">
        <v>0</v>
      </c>
      <c r="G14" s="50">
        <v>0</v>
      </c>
      <c r="H14" s="50">
        <v>0</v>
      </c>
      <c r="I14" s="31">
        <v>0</v>
      </c>
      <c r="J14" s="32">
        <v>23</v>
      </c>
    </row>
    <row r="15" spans="1:28" ht="15" customHeight="1">
      <c r="A15" s="36" t="s">
        <v>110</v>
      </c>
      <c r="B15" s="51">
        <v>4</v>
      </c>
      <c r="C15" s="51">
        <v>0</v>
      </c>
      <c r="D15" s="51">
        <v>20</v>
      </c>
      <c r="E15" s="51">
        <v>27</v>
      </c>
      <c r="F15" s="51">
        <v>0</v>
      </c>
      <c r="G15" s="51">
        <v>0</v>
      </c>
      <c r="H15" s="51">
        <v>0</v>
      </c>
      <c r="I15" s="33">
        <v>0</v>
      </c>
      <c r="J15" s="33">
        <v>51</v>
      </c>
    </row>
    <row r="16" spans="1:28" ht="15" customHeight="1">
      <c r="A16" s="35" t="s">
        <v>117</v>
      </c>
      <c r="B16" s="50">
        <v>2</v>
      </c>
      <c r="C16" s="50">
        <v>0</v>
      </c>
      <c r="D16" s="50">
        <v>20</v>
      </c>
      <c r="E16" s="50">
        <v>22</v>
      </c>
      <c r="F16" s="50">
        <v>2</v>
      </c>
      <c r="G16" s="50">
        <v>0</v>
      </c>
      <c r="H16" s="50">
        <v>1</v>
      </c>
      <c r="I16" s="31">
        <v>0</v>
      </c>
      <c r="J16" s="32">
        <v>47</v>
      </c>
    </row>
    <row r="17" spans="1:10" ht="15" customHeight="1">
      <c r="A17" s="35" t="s">
        <v>118</v>
      </c>
      <c r="B17" s="50">
        <v>2</v>
      </c>
      <c r="C17" s="50">
        <v>0</v>
      </c>
      <c r="D17" s="50">
        <v>22</v>
      </c>
      <c r="E17" s="50">
        <v>33</v>
      </c>
      <c r="F17" s="50">
        <v>8</v>
      </c>
      <c r="G17" s="50">
        <v>0</v>
      </c>
      <c r="H17" s="50">
        <v>1</v>
      </c>
      <c r="I17" s="31">
        <v>0</v>
      </c>
      <c r="J17" s="32">
        <v>65</v>
      </c>
    </row>
    <row r="18" spans="1:10" ht="15" customHeight="1">
      <c r="A18" s="35" t="s">
        <v>119</v>
      </c>
      <c r="B18" s="50">
        <v>0</v>
      </c>
      <c r="C18" s="50">
        <v>0</v>
      </c>
      <c r="D18" s="50">
        <v>41</v>
      </c>
      <c r="E18" s="50">
        <v>42</v>
      </c>
      <c r="F18" s="50">
        <v>7</v>
      </c>
      <c r="G18" s="50">
        <v>0</v>
      </c>
      <c r="H18" s="50">
        <v>0</v>
      </c>
      <c r="I18" s="31">
        <v>0</v>
      </c>
      <c r="J18" s="32">
        <v>90</v>
      </c>
    </row>
    <row r="19" spans="1:10" ht="15" customHeight="1">
      <c r="A19" s="35" t="s">
        <v>120</v>
      </c>
      <c r="B19" s="50">
        <v>0</v>
      </c>
      <c r="C19" s="50">
        <v>0</v>
      </c>
      <c r="D19" s="50">
        <v>39</v>
      </c>
      <c r="E19" s="50">
        <v>52</v>
      </c>
      <c r="F19" s="50">
        <v>8</v>
      </c>
      <c r="G19" s="50">
        <v>2</v>
      </c>
      <c r="H19" s="50">
        <v>3</v>
      </c>
      <c r="I19" s="31">
        <v>0</v>
      </c>
      <c r="J19" s="32">
        <v>103</v>
      </c>
    </row>
    <row r="20" spans="1:10">
      <c r="A20" s="36" t="s">
        <v>111</v>
      </c>
      <c r="B20" s="51">
        <v>3</v>
      </c>
      <c r="C20" s="51">
        <v>0</v>
      </c>
      <c r="D20" s="51">
        <v>88</v>
      </c>
      <c r="E20" s="51">
        <v>110</v>
      </c>
      <c r="F20" s="51">
        <v>15</v>
      </c>
      <c r="G20" s="51">
        <v>2</v>
      </c>
      <c r="H20" s="51">
        <v>4</v>
      </c>
      <c r="I20" s="33">
        <v>0</v>
      </c>
      <c r="J20" s="33">
        <v>220</v>
      </c>
    </row>
    <row r="21" spans="1:10">
      <c r="A21" s="35" t="s">
        <v>121</v>
      </c>
      <c r="B21" s="50">
        <v>0</v>
      </c>
      <c r="C21" s="50">
        <v>0</v>
      </c>
      <c r="D21" s="50">
        <v>25</v>
      </c>
      <c r="E21" s="50">
        <v>46</v>
      </c>
      <c r="F21" s="50">
        <v>4</v>
      </c>
      <c r="G21" s="50">
        <v>2</v>
      </c>
      <c r="H21" s="50">
        <v>6</v>
      </c>
      <c r="I21" s="31">
        <v>0</v>
      </c>
      <c r="J21" s="32">
        <v>83</v>
      </c>
    </row>
    <row r="22" spans="1:10">
      <c r="A22" s="35" t="s">
        <v>122</v>
      </c>
      <c r="B22" s="50">
        <v>0</v>
      </c>
      <c r="C22" s="50">
        <v>0</v>
      </c>
      <c r="D22" s="50">
        <v>42</v>
      </c>
      <c r="E22" s="50">
        <v>61</v>
      </c>
      <c r="F22" s="50">
        <v>4</v>
      </c>
      <c r="G22" s="50">
        <v>2</v>
      </c>
      <c r="H22" s="50">
        <v>7</v>
      </c>
      <c r="I22" s="31">
        <v>0</v>
      </c>
      <c r="J22" s="32">
        <v>115</v>
      </c>
    </row>
    <row r="23" spans="1:10">
      <c r="A23" s="35" t="s">
        <v>123</v>
      </c>
      <c r="B23" s="50">
        <v>0</v>
      </c>
      <c r="C23" s="50">
        <v>1</v>
      </c>
      <c r="D23" s="50">
        <v>39</v>
      </c>
      <c r="E23" s="50">
        <v>56</v>
      </c>
      <c r="F23" s="50">
        <v>3</v>
      </c>
      <c r="G23" s="50">
        <v>1</v>
      </c>
      <c r="H23" s="50">
        <v>11</v>
      </c>
      <c r="I23" s="31">
        <v>0</v>
      </c>
      <c r="J23" s="32">
        <v>111</v>
      </c>
    </row>
    <row r="24" spans="1:10">
      <c r="A24" s="35" t="s">
        <v>124</v>
      </c>
      <c r="B24" s="50">
        <v>0</v>
      </c>
      <c r="C24" s="50">
        <v>1</v>
      </c>
      <c r="D24" s="50">
        <v>35</v>
      </c>
      <c r="E24" s="50">
        <v>48</v>
      </c>
      <c r="F24" s="50">
        <v>0</v>
      </c>
      <c r="G24" s="50">
        <v>2</v>
      </c>
      <c r="H24" s="50">
        <v>12</v>
      </c>
      <c r="I24" s="31">
        <v>1</v>
      </c>
      <c r="J24" s="32">
        <v>98</v>
      </c>
    </row>
    <row r="25" spans="1:10">
      <c r="A25" s="36" t="s">
        <v>112</v>
      </c>
      <c r="B25" s="51">
        <v>0</v>
      </c>
      <c r="C25" s="51">
        <v>1</v>
      </c>
      <c r="D25" s="51">
        <v>113</v>
      </c>
      <c r="E25" s="51">
        <v>157</v>
      </c>
      <c r="F25" s="51">
        <v>8</v>
      </c>
      <c r="G25" s="51">
        <v>5</v>
      </c>
      <c r="H25" s="51">
        <v>22</v>
      </c>
      <c r="I25" s="33">
        <v>1</v>
      </c>
      <c r="J25" s="33">
        <v>305</v>
      </c>
    </row>
    <row r="26" spans="1:10">
      <c r="A26" s="35" t="s">
        <v>141</v>
      </c>
      <c r="B26" s="50">
        <v>0</v>
      </c>
      <c r="C26" s="50">
        <v>0</v>
      </c>
      <c r="D26" s="50">
        <v>29</v>
      </c>
      <c r="E26" s="50">
        <v>39</v>
      </c>
      <c r="F26" s="50">
        <v>4</v>
      </c>
      <c r="G26" s="50">
        <v>0</v>
      </c>
      <c r="H26" s="50">
        <v>6</v>
      </c>
      <c r="I26" s="31">
        <v>0</v>
      </c>
      <c r="J26" s="32">
        <v>78</v>
      </c>
    </row>
    <row r="27" spans="1:10">
      <c r="A27" s="36" t="s">
        <v>142</v>
      </c>
      <c r="B27" s="51">
        <v>0</v>
      </c>
      <c r="C27" s="51">
        <v>0</v>
      </c>
      <c r="D27" s="51">
        <v>29</v>
      </c>
      <c r="E27" s="51">
        <v>39</v>
      </c>
      <c r="F27" s="51">
        <v>4</v>
      </c>
      <c r="G27" s="51">
        <v>0</v>
      </c>
      <c r="H27" s="51">
        <v>6</v>
      </c>
      <c r="I27" s="33">
        <v>0</v>
      </c>
      <c r="J27" s="33">
        <v>78</v>
      </c>
    </row>
  </sheetData>
  <mergeCells count="3">
    <mergeCell ref="A1:H1"/>
    <mergeCell ref="A2:H2"/>
    <mergeCell ref="A3:M3"/>
  </mergeCells>
  <pageMargins left="0.75" right="0.75" top="1" bottom="1" header="0.5" footer="0.5"/>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F83DC-81F3-4570-93DE-D1659C18974E}">
  <sheetPr>
    <tabColor theme="6"/>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39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59</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'PHP Svcs Service  Utilizer'!B6/'All Eligible'!B2</f>
        <v>0</v>
      </c>
      <c r="C6" s="37">
        <f>'PHP Svcs Service  Utilizer'!C6/'All Eligible'!C2</f>
        <v>0</v>
      </c>
      <c r="D6" s="37">
        <f>'PHP Svcs Service  Utilizer'!D6/'All Eligible'!D2</f>
        <v>4.6461924452910837E-5</v>
      </c>
      <c r="E6" s="37">
        <f>'PHP Svcs Service  Utilizer'!E6/'All Eligible'!E2</f>
        <v>2.5310688703839631E-4</v>
      </c>
      <c r="F6" s="37">
        <f>'PHP Svcs Service  Utilizer'!F6/'All Eligible'!F2</f>
        <v>0</v>
      </c>
      <c r="G6" s="37">
        <f>'PHP Svcs Service  Utilizer'!G6/'All Eligible'!G2</f>
        <v>0</v>
      </c>
      <c r="H6" s="37">
        <f>'PHP Svcs Service  Utilizer'!H6/'All Eligible'!H2</f>
        <v>0</v>
      </c>
      <c r="I6" s="37">
        <f>'PHP Svcs Service  Utilizer'!I6/'All Eligible'!I2</f>
        <v>0</v>
      </c>
      <c r="J6" s="38">
        <f>'PHP Svcs Service  Utilizer'!J6/'All Eligible'!J2</f>
        <v>5.9987402645444459E-5</v>
      </c>
    </row>
    <row r="7" spans="1:28" ht="15" customHeight="1">
      <c r="A7" s="35" t="s">
        <v>106</v>
      </c>
      <c r="B7" s="37">
        <f>'PHP Svcs Service  Utilizer'!B7/'All Eligible'!B3</f>
        <v>0</v>
      </c>
      <c r="C7" s="37">
        <f>'PHP Svcs Service  Utilizer'!C7/'All Eligible'!C3</f>
        <v>0</v>
      </c>
      <c r="D7" s="37">
        <f>'PHP Svcs Service  Utilizer'!D7/'All Eligible'!D3</f>
        <v>4.6044755502348285E-5</v>
      </c>
      <c r="E7" s="37">
        <f>'PHP Svcs Service  Utilizer'!E7/'All Eligible'!E3</f>
        <v>2.7561323945779357E-4</v>
      </c>
      <c r="F7" s="37">
        <f>'PHP Svcs Service  Utilizer'!F7/'All Eligible'!F3</f>
        <v>3.6281837312241494E-5</v>
      </c>
      <c r="G7" s="37">
        <f>'PHP Svcs Service  Utilizer'!G7/'All Eligible'!G3</f>
        <v>0</v>
      </c>
      <c r="H7" s="37">
        <f>'PHP Svcs Service  Utilizer'!H7/'All Eligible'!H3</f>
        <v>0</v>
      </c>
      <c r="I7" s="37">
        <f>'PHP Svcs Service  Utilizer'!I7/'All Eligible'!I3</f>
        <v>0</v>
      </c>
      <c r="J7" s="38">
        <f>'PHP Svcs Service  Utilizer'!J7/'All Eligible'!J3</f>
        <v>6.9576972010178115E-5</v>
      </c>
    </row>
    <row r="8" spans="1:28" ht="15" customHeight="1">
      <c r="A8" s="35" t="s">
        <v>107</v>
      </c>
      <c r="B8" s="37">
        <f>'PHP Svcs Service  Utilizer'!B8/'All Eligible'!B4</f>
        <v>0</v>
      </c>
      <c r="C8" s="37">
        <f>'PHP Svcs Service  Utilizer'!C8/'All Eligible'!C4</f>
        <v>0</v>
      </c>
      <c r="D8" s="37">
        <f>'PHP Svcs Service  Utilizer'!D8/'All Eligible'!D4</f>
        <v>4.8160277403197845E-5</v>
      </c>
      <c r="E8" s="37">
        <f>'PHP Svcs Service  Utilizer'!E8/'All Eligible'!E4</f>
        <v>3.6492545094359295E-4</v>
      </c>
      <c r="F8" s="37">
        <f>'PHP Svcs Service  Utilizer'!F8/'All Eligible'!F4</f>
        <v>0</v>
      </c>
      <c r="G8" s="37">
        <f>'PHP Svcs Service  Utilizer'!G8/'All Eligible'!G4</f>
        <v>0</v>
      </c>
      <c r="H8" s="37">
        <f>'PHP Svcs Service  Utilizer'!H8/'All Eligible'!H4</f>
        <v>0</v>
      </c>
      <c r="I8" s="37">
        <f>'PHP Svcs Service  Utilizer'!I8/'All Eligible'!I4</f>
        <v>0</v>
      </c>
      <c r="J8" s="38">
        <f>'PHP Svcs Service  Utilizer'!J8/'All Eligible'!J4</f>
        <v>8.2590023125206469E-5</v>
      </c>
    </row>
    <row r="9" spans="1:28" ht="15" customHeight="1">
      <c r="A9" s="35" t="s">
        <v>108</v>
      </c>
      <c r="B9" s="37">
        <f>'PHP Svcs Service  Utilizer'!B9/'All Eligible'!B5</f>
        <v>0</v>
      </c>
      <c r="C9" s="37">
        <f>'PHP Svcs Service  Utilizer'!C9/'All Eligible'!C5</f>
        <v>0</v>
      </c>
      <c r="D9" s="37">
        <f>'PHP Svcs Service  Utilizer'!D9/'All Eligible'!D5</f>
        <v>7.1350425724206823E-5</v>
      </c>
      <c r="E9" s="37">
        <f>'PHP Svcs Service  Utilizer'!E9/'All Eligible'!E5</f>
        <v>3.8686714982075156E-4</v>
      </c>
      <c r="F9" s="37">
        <f>'PHP Svcs Service  Utilizer'!F9/'All Eligible'!F5</f>
        <v>0</v>
      </c>
      <c r="G9" s="37">
        <f>'PHP Svcs Service  Utilizer'!G9/'All Eligible'!G5</f>
        <v>0</v>
      </c>
      <c r="H9" s="37">
        <f>'PHP Svcs Service  Utilizer'!H9/'All Eligible'!H5</f>
        <v>0</v>
      </c>
      <c r="I9" s="37">
        <f>'PHP Svcs Service  Utilizer'!I9/'All Eligible'!I5</f>
        <v>0</v>
      </c>
      <c r="J9" s="38">
        <f>'PHP Svcs Service  Utilizer'!J9/'All Eligible'!J5</f>
        <v>9.1821274989415042E-5</v>
      </c>
    </row>
    <row r="10" spans="1:28" ht="15" customHeight="1">
      <c r="A10" s="36" t="s">
        <v>109</v>
      </c>
      <c r="B10" s="39"/>
      <c r="C10" s="39"/>
      <c r="D10" s="39"/>
      <c r="E10" s="39"/>
      <c r="F10" s="39"/>
      <c r="G10" s="39"/>
      <c r="H10" s="39"/>
      <c r="I10" s="39"/>
      <c r="J10" s="39"/>
    </row>
    <row r="11" spans="1:28" ht="15" customHeight="1">
      <c r="A11" s="35" t="s">
        <v>113</v>
      </c>
      <c r="B11" s="37">
        <f>'PHP Svcs Service  Utilizer'!B11/'All Eligible'!B7</f>
        <v>0</v>
      </c>
      <c r="C11" s="37">
        <f>'PHP Svcs Service  Utilizer'!C11/'All Eligible'!C7</f>
        <v>0</v>
      </c>
      <c r="D11" s="37">
        <f>'PHP Svcs Service  Utilizer'!D11/'All Eligible'!D7</f>
        <v>2.4406316354672588E-5</v>
      </c>
      <c r="E11" s="37">
        <f>'PHP Svcs Service  Utilizer'!E11/'All Eligible'!E7</f>
        <v>1.8356803818215194E-4</v>
      </c>
      <c r="F11" s="37">
        <f>'PHP Svcs Service  Utilizer'!F11/'All Eligible'!F7</f>
        <v>0</v>
      </c>
      <c r="G11" s="37">
        <f>'PHP Svcs Service  Utilizer'!G11/'All Eligible'!G7</f>
        <v>0</v>
      </c>
      <c r="H11" s="37">
        <f>'PHP Svcs Service  Utilizer'!H11/'All Eligible'!H7</f>
        <v>0</v>
      </c>
      <c r="I11" s="37">
        <f>'PHP Svcs Service  Utilizer'!I11/'All Eligible'!I7</f>
        <v>0</v>
      </c>
      <c r="J11" s="38">
        <f>'PHP Svcs Service  Utilizer'!J11/'All Eligible'!J7</f>
        <v>4.1580689927597622E-5</v>
      </c>
    </row>
    <row r="12" spans="1:28" ht="15" customHeight="1">
      <c r="A12" s="35" t="s">
        <v>114</v>
      </c>
      <c r="B12" s="37">
        <f>'PHP Svcs Service  Utilizer'!B12/'All Eligible'!B8</f>
        <v>4.5378227526432819E-5</v>
      </c>
      <c r="C12" s="37">
        <f>'PHP Svcs Service  Utilizer'!C12/'All Eligible'!C8</f>
        <v>0</v>
      </c>
      <c r="D12" s="37">
        <f>'PHP Svcs Service  Utilizer'!D12/'All Eligible'!D8</f>
        <v>0</v>
      </c>
      <c r="E12" s="37">
        <f>'PHP Svcs Service  Utilizer'!E12/'All Eligible'!E8</f>
        <v>2.6618398637137989E-4</v>
      </c>
      <c r="F12" s="37">
        <f>'PHP Svcs Service  Utilizer'!F12/'All Eligible'!F8</f>
        <v>0</v>
      </c>
      <c r="G12" s="37">
        <f>'PHP Svcs Service  Utilizer'!G12/'All Eligible'!G8</f>
        <v>0</v>
      </c>
      <c r="H12" s="37">
        <f>'PHP Svcs Service  Utilizer'!H12/'All Eligible'!H8</f>
        <v>0</v>
      </c>
      <c r="I12" s="37">
        <f>'PHP Svcs Service  Utilizer'!I12/'All Eligible'!I8</f>
        <v>0</v>
      </c>
      <c r="J12" s="38">
        <f>'PHP Svcs Service  Utilizer'!J12/'All Eligible'!J8</f>
        <v>5.7879200846088681E-5</v>
      </c>
    </row>
    <row r="13" spans="1:28" ht="15" customHeight="1">
      <c r="A13" s="35" t="s">
        <v>115</v>
      </c>
      <c r="B13" s="37">
        <f>'PHP Svcs Service  Utilizer'!B13/'All Eligible'!B9</f>
        <v>4.8522490174195742E-5</v>
      </c>
      <c r="C13" s="37">
        <f>'PHP Svcs Service  Utilizer'!C13/'All Eligible'!C9</f>
        <v>0</v>
      </c>
      <c r="D13" s="37">
        <f>'PHP Svcs Service  Utilizer'!D13/'All Eligible'!D9</f>
        <v>1.3208294809140139E-4</v>
      </c>
      <c r="E13" s="37">
        <f>'PHP Svcs Service  Utilizer'!E13/'All Eligible'!E9</f>
        <v>2.5598725752318106E-4</v>
      </c>
      <c r="F13" s="37">
        <f>'PHP Svcs Service  Utilizer'!F13/'All Eligible'!F9</f>
        <v>0</v>
      </c>
      <c r="G13" s="37">
        <f>'PHP Svcs Service  Utilizer'!G13/'All Eligible'!G9</f>
        <v>0</v>
      </c>
      <c r="H13" s="37">
        <f>'PHP Svcs Service  Utilizer'!H13/'All Eligible'!H9</f>
        <v>0</v>
      </c>
      <c r="I13" s="37">
        <f>'PHP Svcs Service  Utilizer'!I13/'All Eligible'!I9</f>
        <v>0</v>
      </c>
      <c r="J13" s="38">
        <f>'PHP Svcs Service  Utilizer'!J13/'All Eligible'!J9</f>
        <v>8.4248837366044353E-5</v>
      </c>
    </row>
    <row r="14" spans="1:28" ht="15" customHeight="1">
      <c r="A14" s="35" t="s">
        <v>116</v>
      </c>
      <c r="B14" s="37">
        <f>'PHP Svcs Service  Utilizer'!B14/'All Eligible'!B10</f>
        <v>9.4437623949381437E-5</v>
      </c>
      <c r="C14" s="37">
        <f>'PHP Svcs Service  Utilizer'!C14/'All Eligible'!C10</f>
        <v>0</v>
      </c>
      <c r="D14" s="37">
        <f>'PHP Svcs Service  Utilizer'!D14/'All Eligible'!D10</f>
        <v>3.6155157274934144E-4</v>
      </c>
      <c r="E14" s="37">
        <f>'PHP Svcs Service  Utilizer'!E14/'All Eligible'!E10</f>
        <v>1.9450387618438967E-4</v>
      </c>
      <c r="F14" s="37">
        <f>'PHP Svcs Service  Utilizer'!F14/'All Eligible'!F10</f>
        <v>0</v>
      </c>
      <c r="G14" s="37">
        <f>'PHP Svcs Service  Utilizer'!G14/'All Eligible'!G10</f>
        <v>0</v>
      </c>
      <c r="H14" s="37">
        <f>'PHP Svcs Service  Utilizer'!H14/'All Eligible'!H10</f>
        <v>0</v>
      </c>
      <c r="I14" s="37">
        <f>'PHP Svcs Service  Utilizer'!I14/'All Eligible'!I10</f>
        <v>0</v>
      </c>
      <c r="J14" s="38">
        <f>'PHP Svcs Service  Utilizer'!J14/'All Eligible'!J10</f>
        <v>1.2640210157233224E-4</v>
      </c>
    </row>
    <row r="15" spans="1:28" ht="15" customHeight="1">
      <c r="A15" s="36" t="s">
        <v>110</v>
      </c>
      <c r="B15" s="39"/>
      <c r="C15" s="39"/>
      <c r="D15" s="39"/>
      <c r="E15" s="39"/>
      <c r="F15" s="39"/>
      <c r="G15" s="39"/>
      <c r="H15" s="39"/>
      <c r="I15" s="39"/>
      <c r="J15" s="39"/>
    </row>
    <row r="16" spans="1:28" ht="15" customHeight="1">
      <c r="A16" s="35" t="s">
        <v>117</v>
      </c>
      <c r="B16" s="37">
        <f>'PHP Svcs Service  Utilizer'!B16/'All Eligible'!B12</f>
        <v>9.1789435036027355E-5</v>
      </c>
      <c r="C16" s="37">
        <f>'PHP Svcs Service  Utilizer'!C16/'All Eligible'!C12</f>
        <v>0</v>
      </c>
      <c r="D16" s="37">
        <f>'PHP Svcs Service  Utilizer'!D16/'All Eligible'!D12</f>
        <v>5.0471912380760104E-4</v>
      </c>
      <c r="E16" s="37">
        <f>'PHP Svcs Service  Utilizer'!E16/'All Eligible'!E12</f>
        <v>5.9662634918913058E-4</v>
      </c>
      <c r="F16" s="37">
        <f>'PHP Svcs Service  Utilizer'!F16/'All Eligible'!F12</f>
        <v>7.7339520494972927E-5</v>
      </c>
      <c r="G16" s="37">
        <f>'PHP Svcs Service  Utilizer'!G16/'All Eligible'!G12</f>
        <v>0</v>
      </c>
      <c r="H16" s="37">
        <f>'PHP Svcs Service  Utilizer'!H16/'All Eligible'!H12</f>
        <v>2.9045281594005055E-5</v>
      </c>
      <c r="I16" s="37">
        <f>'PHP Svcs Service  Utilizer'!I16/'All Eligible'!I12</f>
        <v>0</v>
      </c>
      <c r="J16" s="38">
        <f>'PHP Svcs Service  Utilizer'!J16/'All Eligible'!J12</f>
        <v>2.5190266909636618E-4</v>
      </c>
    </row>
    <row r="17" spans="1:10" ht="15" customHeight="1">
      <c r="A17" s="35" t="s">
        <v>118</v>
      </c>
      <c r="B17" s="37">
        <f>'PHP Svcs Service  Utilizer'!B17/'All Eligible'!B13</f>
        <v>8.9453439484748194E-5</v>
      </c>
      <c r="C17" s="37">
        <f>'PHP Svcs Service  Utilizer'!C17/'All Eligible'!C13</f>
        <v>0</v>
      </c>
      <c r="D17" s="37">
        <f>'PHP Svcs Service  Utilizer'!D17/'All Eligible'!D13</f>
        <v>5.434916870476049E-4</v>
      </c>
      <c r="E17" s="37">
        <f>'PHP Svcs Service  Utilizer'!E17/'All Eligible'!E13</f>
        <v>8.7521548866198115E-4</v>
      </c>
      <c r="F17" s="37">
        <f>'PHP Svcs Service  Utilizer'!F17/'All Eligible'!F13</f>
        <v>3.0205776854823487E-4</v>
      </c>
      <c r="G17" s="37">
        <f>'PHP Svcs Service  Utilizer'!G17/'All Eligible'!G13</f>
        <v>0</v>
      </c>
      <c r="H17" s="37">
        <f>'PHP Svcs Service  Utilizer'!H17/'All Eligible'!H13</f>
        <v>2.8438984159485824E-5</v>
      </c>
      <c r="I17" s="37">
        <f>'PHP Svcs Service  Utilizer'!I17/'All Eligible'!I13</f>
        <v>0</v>
      </c>
      <c r="J17" s="38">
        <f>'PHP Svcs Service  Utilizer'!J17/'All Eligible'!J13</f>
        <v>3.4208545821031415E-4</v>
      </c>
    </row>
    <row r="18" spans="1:10" ht="15" customHeight="1">
      <c r="A18" s="35" t="s">
        <v>119</v>
      </c>
      <c r="B18" s="37">
        <f>'PHP Svcs Service  Utilizer'!B18/'All Eligible'!B14</f>
        <v>0</v>
      </c>
      <c r="C18" s="37">
        <f>'PHP Svcs Service  Utilizer'!C18/'All Eligible'!C14</f>
        <v>0</v>
      </c>
      <c r="D18" s="37">
        <f>'PHP Svcs Service  Utilizer'!D18/'All Eligible'!D14</f>
        <v>9.9868465922930776E-4</v>
      </c>
      <c r="E18" s="37">
        <f>'PHP Svcs Service  Utilizer'!E18/'All Eligible'!E14</f>
        <v>1.0982976386600769E-3</v>
      </c>
      <c r="F18" s="37">
        <f>'PHP Svcs Service  Utilizer'!F18/'All Eligible'!F14</f>
        <v>2.6037791995238803E-4</v>
      </c>
      <c r="G18" s="37">
        <f>'PHP Svcs Service  Utilizer'!G18/'All Eligible'!G14</f>
        <v>0</v>
      </c>
      <c r="H18" s="37">
        <f>'PHP Svcs Service  Utilizer'!H18/'All Eligible'!H14</f>
        <v>0</v>
      </c>
      <c r="I18" s="37">
        <f>'PHP Svcs Service  Utilizer'!I18/'All Eligible'!I14</f>
        <v>0</v>
      </c>
      <c r="J18" s="38">
        <f>'PHP Svcs Service  Utilizer'!J18/'All Eligible'!J14</f>
        <v>4.6689458039146517E-4</v>
      </c>
    </row>
    <row r="19" spans="1:10" ht="15" customHeight="1">
      <c r="A19" s="35" t="s">
        <v>120</v>
      </c>
      <c r="B19" s="37">
        <f>'PHP Svcs Service  Utilizer'!B19/'All Eligible'!B15</f>
        <v>0</v>
      </c>
      <c r="C19" s="37">
        <f>'PHP Svcs Service  Utilizer'!C19/'All Eligible'!C15</f>
        <v>0</v>
      </c>
      <c r="D19" s="37">
        <f>'PHP Svcs Service  Utilizer'!D19/'All Eligible'!D15</f>
        <v>9.3824428031852195E-4</v>
      </c>
      <c r="E19" s="37">
        <f>'PHP Svcs Service  Utilizer'!E19/'All Eligible'!E15</f>
        <v>1.3462783171521036E-3</v>
      </c>
      <c r="F19" s="37">
        <f>'PHP Svcs Service  Utilizer'!F19/'All Eligible'!F15</f>
        <v>2.943232404988779E-4</v>
      </c>
      <c r="G19" s="37">
        <f>'PHP Svcs Service  Utilizer'!G19/'All Eligible'!G15</f>
        <v>1.3468013468013467E-4</v>
      </c>
      <c r="H19" s="37">
        <f>'PHP Svcs Service  Utilizer'!H19/'All Eligible'!H15</f>
        <v>8.2236842105263156E-5</v>
      </c>
      <c r="I19" s="37">
        <f>'PHP Svcs Service  Utilizer'!I19/'All Eligible'!I15</f>
        <v>0</v>
      </c>
      <c r="J19" s="38">
        <f>'PHP Svcs Service  Utilizer'!J19/'All Eligible'!J15</f>
        <v>5.2790462864728282E-4</v>
      </c>
    </row>
    <row r="20" spans="1:10">
      <c r="A20" s="36" t="s">
        <v>111</v>
      </c>
      <c r="B20" s="33"/>
      <c r="C20" s="33"/>
      <c r="D20" s="33"/>
      <c r="E20" s="33"/>
      <c r="F20" s="33"/>
      <c r="G20" s="33"/>
      <c r="H20" s="33"/>
      <c r="I20" s="33"/>
      <c r="J20" s="33"/>
    </row>
    <row r="21" spans="1:10">
      <c r="A21" s="35" t="s">
        <v>121</v>
      </c>
      <c r="B21" s="37">
        <f>'PHP Svcs Service  Utilizer'!B21/'All Eligible'!B17</f>
        <v>0</v>
      </c>
      <c r="C21" s="37">
        <f>'PHP Svcs Service  Utilizer'!C21/'All Eligible'!C17</f>
        <v>0</v>
      </c>
      <c r="D21" s="37">
        <f>'PHP Svcs Service  Utilizer'!D21/'All Eligible'!D17</f>
        <v>5.9740011470082208E-4</v>
      </c>
      <c r="E21" s="37">
        <f>'PHP Svcs Service  Utilizer'!E21/'All Eligible'!E17</f>
        <v>1.1796081649399939E-3</v>
      </c>
      <c r="F21" s="37">
        <f>'PHP Svcs Service  Utilizer'!F21/'All Eligible'!F17</f>
        <v>1.4615075450327011E-4</v>
      </c>
      <c r="G21" s="37">
        <f>'PHP Svcs Service  Utilizer'!G21/'All Eligible'!G17</f>
        <v>1.3282858471142989E-4</v>
      </c>
      <c r="H21" s="37">
        <f>'PHP Svcs Service  Utilizer'!H21/'All Eligible'!H17</f>
        <v>1.6204391390066709E-4</v>
      </c>
      <c r="I21" s="37">
        <f>'PHP Svcs Service  Utilizer'!I21/'All Eligible'!I17</f>
        <v>0</v>
      </c>
      <c r="J21" s="38">
        <f>'PHP Svcs Service  Utilizer'!J21/'All Eligible'!J17</f>
        <v>4.2310025436991195E-4</v>
      </c>
    </row>
    <row r="22" spans="1:10">
      <c r="A22" s="35" t="s">
        <v>122</v>
      </c>
      <c r="B22" s="37">
        <f>'PHP Svcs Service  Utilizer'!B22/'All Eligible'!B18</f>
        <v>0</v>
      </c>
      <c r="C22" s="37">
        <f>'PHP Svcs Service  Utilizer'!C22/'All Eligible'!C18</f>
        <v>0</v>
      </c>
      <c r="D22" s="37">
        <f>'PHP Svcs Service  Utilizer'!D22/'All Eligible'!D18</f>
        <v>9.9648856410743092E-4</v>
      </c>
      <c r="E22" s="37">
        <f>'PHP Svcs Service  Utilizer'!E22/'All Eligible'!E18</f>
        <v>1.5463002864457907E-3</v>
      </c>
      <c r="F22" s="37">
        <f>'PHP Svcs Service  Utilizer'!F22/'All Eligible'!F18</f>
        <v>1.4443040259974724E-4</v>
      </c>
      <c r="G22" s="37">
        <f>'PHP Svcs Service  Utilizer'!G22/'All Eligible'!G18</f>
        <v>1.309328968903437E-4</v>
      </c>
      <c r="H22" s="37">
        <f>'PHP Svcs Service  Utilizer'!H22/'All Eligible'!H18</f>
        <v>1.8619992552002979E-4</v>
      </c>
      <c r="I22" s="37">
        <f>'PHP Svcs Service  Utilizer'!I22/'All Eligible'!I18</f>
        <v>0</v>
      </c>
      <c r="J22" s="38">
        <f>'PHP Svcs Service  Utilizer'!J22/'All Eligible'!J18</f>
        <v>5.8372078858140626E-4</v>
      </c>
    </row>
    <row r="23" spans="1:10">
      <c r="A23" s="35" t="s">
        <v>123</v>
      </c>
      <c r="B23" s="37">
        <f>'PHP Svcs Service  Utilizer'!B23/'All Eligible'!B19</f>
        <v>0</v>
      </c>
      <c r="C23" s="37">
        <f>'PHP Svcs Service  Utilizer'!C23/'All Eligible'!C19</f>
        <v>1.2023566189731875E-4</v>
      </c>
      <c r="D23" s="37">
        <f>'PHP Svcs Service  Utilizer'!D23/'All Eligible'!D19</f>
        <v>9.1375553524987701E-4</v>
      </c>
      <c r="E23" s="37">
        <f>'PHP Svcs Service  Utilizer'!E23/'All Eligible'!E19</f>
        <v>1.4065404129200783E-3</v>
      </c>
      <c r="F23" s="37">
        <f>'PHP Svcs Service  Utilizer'!F23/'All Eligible'!F19</f>
        <v>1.0729613733905579E-4</v>
      </c>
      <c r="G23" s="37">
        <f>'PHP Svcs Service  Utilizer'!G23/'All Eligible'!G19</f>
        <v>6.4624531472146833E-5</v>
      </c>
      <c r="H23" s="37">
        <f>'PHP Svcs Service  Utilizer'!H23/'All Eligible'!H19</f>
        <v>2.8913129189118151E-4</v>
      </c>
      <c r="I23" s="37">
        <f>'PHP Svcs Service  Utilizer'!I23/'All Eligible'!I19</f>
        <v>0</v>
      </c>
      <c r="J23" s="38">
        <f>'PHP Svcs Service  Utilizer'!J23/'All Eligible'!J19</f>
        <v>5.5358282796042131E-4</v>
      </c>
    </row>
    <row r="24" spans="1:10" ht="13.8" customHeight="1">
      <c r="A24" s="35" t="s">
        <v>124</v>
      </c>
      <c r="B24" s="37">
        <f>'PHP Svcs Service  Utilizer'!B24/'All Eligible'!B20</f>
        <v>0</v>
      </c>
      <c r="C24" s="37">
        <f>'PHP Svcs Service  Utilizer'!C24/'All Eligible'!C20</f>
        <v>1.1976047904191617E-4</v>
      </c>
      <c r="D24" s="37">
        <f>'PHP Svcs Service  Utilizer'!D24/'All Eligible'!D20</f>
        <v>8.181966944853543E-4</v>
      </c>
      <c r="E24" s="37">
        <f>'PHP Svcs Service  Utilizer'!E24/'All Eligible'!E20</f>
        <v>1.1982924332825723E-3</v>
      </c>
      <c r="F24" s="37">
        <f>'PHP Svcs Service  Utilizer'!F24/'All Eligible'!F20</f>
        <v>0</v>
      </c>
      <c r="G24" s="37">
        <f>'PHP Svcs Service  Utilizer'!G24/'All Eligible'!G20</f>
        <v>1.2795905310300704E-4</v>
      </c>
      <c r="H24" s="37">
        <f>'PHP Svcs Service  Utilizer'!H24/'All Eligible'!H20</f>
        <v>3.1201248049921997E-4</v>
      </c>
      <c r="I24" s="37">
        <f>'PHP Svcs Service  Utilizer'!I24/'All Eligible'!I20</f>
        <v>3.1575623618566466E-4</v>
      </c>
      <c r="J24" s="38">
        <f>'PHP Svcs Service  Utilizer'!J24/'All Eligible'!J20</f>
        <v>4.8882193912670464E-4</v>
      </c>
    </row>
    <row r="25" spans="1:10">
      <c r="A25" s="36" t="s">
        <v>112</v>
      </c>
      <c r="B25" s="33"/>
      <c r="C25" s="33"/>
      <c r="D25" s="33"/>
      <c r="E25" s="33"/>
      <c r="F25" s="33"/>
      <c r="G25" s="33"/>
      <c r="H25" s="33"/>
      <c r="I25" s="33"/>
      <c r="J25" s="33"/>
    </row>
    <row r="26" spans="1:10" ht="13.8" customHeight="1">
      <c r="A26" s="35" t="s">
        <v>141</v>
      </c>
      <c r="B26" s="37">
        <f>'PHP Svcs Service  Utilizer'!B26/'All Eligible'!B22</f>
        <v>0</v>
      </c>
      <c r="C26" s="37">
        <f>'PHP Svcs Service  Utilizer'!C26/'All Eligible'!C22</f>
        <v>0</v>
      </c>
      <c r="D26" s="37">
        <f>'PHP Svcs Service  Utilizer'!D26/'All Eligible'!D22</f>
        <v>6.7247936184027456E-4</v>
      </c>
      <c r="E26" s="37">
        <f>'PHP Svcs Service  Utilizer'!E26/'All Eligible'!E22</f>
        <v>9.6248766041461009E-4</v>
      </c>
      <c r="F26" s="37">
        <f>'PHP Svcs Service  Utilizer'!F26/'All Eligible'!F22</f>
        <v>1.4104372355430183E-4</v>
      </c>
      <c r="G26" s="37">
        <f>'PHP Svcs Service  Utilizer'!G26/'All Eligible'!G22</f>
        <v>0</v>
      </c>
      <c r="H26" s="37">
        <f>'PHP Svcs Service  Utilizer'!H26/'All Eligible'!H22</f>
        <v>1.538619345573905E-4</v>
      </c>
      <c r="I26" s="37">
        <f>'PHP Svcs Service  Utilizer'!I26/'All Eligible'!I22</f>
        <v>0</v>
      </c>
      <c r="J26" s="38">
        <f>'PHP Svcs Service  Utilizer'!J26/'All Eligible'!J22</f>
        <v>3.86714857287344E-4</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9F47-509A-4427-A696-83714CB90B24}">
  <sheetPr>
    <tabColor rgb="FFFFFF00"/>
  </sheetPr>
  <dimension ref="A1:AB27"/>
  <sheetViews>
    <sheetView showGridLines="0" zoomScaleNormal="100" workbookViewId="0">
      <selection activeCell="M21" sqref="M21"/>
    </sheetView>
  </sheetViews>
  <sheetFormatPr defaultRowHeight="14.4"/>
  <cols>
    <col min="1" max="1" width="28.33203125" customWidth="1"/>
    <col min="2" max="11" width="11.6640625" customWidth="1"/>
    <col min="12" max="28" width="10.6640625" customWidth="1"/>
  </cols>
  <sheetData>
    <row r="1" spans="1:28" ht="24" customHeight="1">
      <c r="A1" s="66" t="s">
        <v>14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33</v>
      </c>
      <c r="B2" s="67"/>
      <c r="C2" s="67"/>
      <c r="D2" s="67"/>
      <c r="E2" s="67"/>
      <c r="F2" s="67"/>
      <c r="G2" s="67"/>
      <c r="H2" s="67"/>
      <c r="I2" s="1"/>
      <c r="J2" s="1"/>
      <c r="K2" s="3"/>
      <c r="L2" s="3"/>
      <c r="M2" s="3"/>
      <c r="N2" s="3"/>
      <c r="O2" s="3"/>
      <c r="P2" s="3"/>
      <c r="Q2" s="3"/>
      <c r="R2" s="3"/>
      <c r="S2" s="3"/>
      <c r="T2" s="3"/>
      <c r="U2" s="3"/>
      <c r="V2" s="3"/>
      <c r="W2" s="3"/>
      <c r="X2" s="3"/>
      <c r="Y2" s="3"/>
      <c r="Z2" s="3"/>
      <c r="AA2" s="3"/>
      <c r="AB2" s="3"/>
    </row>
    <row r="3" spans="1:28" ht="39.6" customHeight="1">
      <c r="A3" s="68" t="s">
        <v>187</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91</v>
      </c>
      <c r="C6" s="50">
        <v>33</v>
      </c>
      <c r="D6" s="50">
        <v>156</v>
      </c>
      <c r="E6" s="50">
        <v>178</v>
      </c>
      <c r="F6" s="50">
        <v>99</v>
      </c>
      <c r="G6" s="50">
        <v>138</v>
      </c>
      <c r="H6" s="50">
        <v>254</v>
      </c>
      <c r="I6" s="31">
        <v>3</v>
      </c>
      <c r="J6" s="32">
        <v>947</v>
      </c>
    </row>
    <row r="7" spans="1:28" ht="15" customHeight="1">
      <c r="A7" s="35" t="s">
        <v>106</v>
      </c>
      <c r="B7" s="50">
        <v>79</v>
      </c>
      <c r="C7" s="50">
        <v>26</v>
      </c>
      <c r="D7" s="50">
        <v>168</v>
      </c>
      <c r="E7" s="50">
        <v>204</v>
      </c>
      <c r="F7" s="50">
        <v>95</v>
      </c>
      <c r="G7" s="50">
        <v>177</v>
      </c>
      <c r="H7" s="50">
        <v>241</v>
      </c>
      <c r="I7" s="31">
        <v>4</v>
      </c>
      <c r="J7" s="32">
        <v>993</v>
      </c>
    </row>
    <row r="8" spans="1:28" ht="15" customHeight="1">
      <c r="A8" s="35" t="s">
        <v>107</v>
      </c>
      <c r="B8" s="50">
        <v>83</v>
      </c>
      <c r="C8" s="50">
        <v>25</v>
      </c>
      <c r="D8" s="50">
        <v>144</v>
      </c>
      <c r="E8" s="50">
        <v>148</v>
      </c>
      <c r="F8" s="50">
        <v>85</v>
      </c>
      <c r="G8" s="50">
        <v>153</v>
      </c>
      <c r="H8" s="50">
        <v>220</v>
      </c>
      <c r="I8" s="31">
        <v>2</v>
      </c>
      <c r="J8" s="32">
        <v>859</v>
      </c>
    </row>
    <row r="9" spans="1:28" ht="15" customHeight="1">
      <c r="A9" s="35" t="s">
        <v>108</v>
      </c>
      <c r="B9" s="50">
        <v>115</v>
      </c>
      <c r="C9" s="50">
        <v>31</v>
      </c>
      <c r="D9" s="50">
        <v>125</v>
      </c>
      <c r="E9" s="50">
        <v>136</v>
      </c>
      <c r="F9" s="50">
        <v>81</v>
      </c>
      <c r="G9" s="50">
        <v>145</v>
      </c>
      <c r="H9" s="50">
        <v>167</v>
      </c>
      <c r="I9" s="31">
        <v>3</v>
      </c>
      <c r="J9" s="32">
        <v>801</v>
      </c>
    </row>
    <row r="10" spans="1:28" ht="15" customHeight="1">
      <c r="A10" s="36" t="s">
        <v>109</v>
      </c>
      <c r="B10" s="51">
        <v>359</v>
      </c>
      <c r="C10" s="51">
        <v>100</v>
      </c>
      <c r="D10" s="51">
        <v>545</v>
      </c>
      <c r="E10" s="51">
        <v>622</v>
      </c>
      <c r="F10" s="51">
        <v>326</v>
      </c>
      <c r="G10" s="51">
        <v>454</v>
      </c>
      <c r="H10" s="51">
        <v>737</v>
      </c>
      <c r="I10" s="33">
        <v>12</v>
      </c>
      <c r="J10" s="33">
        <v>3142</v>
      </c>
    </row>
    <row r="11" spans="1:28" ht="15" customHeight="1">
      <c r="A11" s="35" t="s">
        <v>113</v>
      </c>
      <c r="B11" s="50">
        <v>93</v>
      </c>
      <c r="C11" s="50">
        <v>13</v>
      </c>
      <c r="D11" s="50">
        <v>139</v>
      </c>
      <c r="E11" s="50">
        <v>146</v>
      </c>
      <c r="F11" s="50">
        <v>84</v>
      </c>
      <c r="G11" s="50">
        <v>135</v>
      </c>
      <c r="H11" s="50">
        <v>229</v>
      </c>
      <c r="I11" s="31">
        <v>3</v>
      </c>
      <c r="J11" s="32">
        <v>842</v>
      </c>
    </row>
    <row r="12" spans="1:28" ht="15" customHeight="1">
      <c r="A12" s="35" t="s">
        <v>114</v>
      </c>
      <c r="B12" s="50">
        <v>80</v>
      </c>
      <c r="C12" s="50">
        <v>19</v>
      </c>
      <c r="D12" s="50">
        <v>117</v>
      </c>
      <c r="E12" s="50">
        <v>172</v>
      </c>
      <c r="F12" s="50">
        <v>77</v>
      </c>
      <c r="G12" s="50">
        <v>116</v>
      </c>
      <c r="H12" s="50">
        <v>209</v>
      </c>
      <c r="I12" s="31">
        <v>2</v>
      </c>
      <c r="J12" s="32">
        <v>792</v>
      </c>
    </row>
    <row r="13" spans="1:28" ht="15" customHeight="1">
      <c r="A13" s="35" t="s">
        <v>115</v>
      </c>
      <c r="B13" s="50">
        <v>88</v>
      </c>
      <c r="C13" s="50">
        <v>14</v>
      </c>
      <c r="D13" s="50">
        <v>130</v>
      </c>
      <c r="E13" s="50">
        <v>141</v>
      </c>
      <c r="F13" s="50">
        <v>85</v>
      </c>
      <c r="G13" s="50">
        <v>85</v>
      </c>
      <c r="H13" s="50">
        <v>169</v>
      </c>
      <c r="I13" s="31">
        <v>2</v>
      </c>
      <c r="J13" s="32">
        <v>714</v>
      </c>
    </row>
    <row r="14" spans="1:28" ht="15" customHeight="1">
      <c r="A14" s="35" t="s">
        <v>116</v>
      </c>
      <c r="B14" s="50">
        <v>73</v>
      </c>
      <c r="C14" s="50">
        <v>13</v>
      </c>
      <c r="D14" s="50">
        <v>38</v>
      </c>
      <c r="E14" s="50">
        <v>89</v>
      </c>
      <c r="F14" s="50">
        <v>38</v>
      </c>
      <c r="G14" s="50">
        <v>75</v>
      </c>
      <c r="H14" s="50">
        <v>190</v>
      </c>
      <c r="I14" s="31">
        <v>0</v>
      </c>
      <c r="J14" s="32">
        <v>515</v>
      </c>
    </row>
    <row r="15" spans="1:28" ht="15" customHeight="1">
      <c r="A15" s="36" t="s">
        <v>110</v>
      </c>
      <c r="B15" s="51">
        <v>330</v>
      </c>
      <c r="C15" s="51">
        <v>57</v>
      </c>
      <c r="D15" s="51">
        <v>404</v>
      </c>
      <c r="E15" s="51">
        <v>529</v>
      </c>
      <c r="F15" s="51">
        <v>254</v>
      </c>
      <c r="G15" s="51">
        <v>347</v>
      </c>
      <c r="H15" s="51">
        <v>760</v>
      </c>
      <c r="I15" s="33">
        <v>7</v>
      </c>
      <c r="J15" s="33">
        <v>2686</v>
      </c>
    </row>
    <row r="16" spans="1:28" ht="15" customHeight="1">
      <c r="A16" s="35" t="s">
        <v>117</v>
      </c>
      <c r="B16" s="50">
        <v>66</v>
      </c>
      <c r="C16" s="50">
        <v>27</v>
      </c>
      <c r="D16" s="50">
        <v>84</v>
      </c>
      <c r="E16" s="50">
        <v>113</v>
      </c>
      <c r="F16" s="50">
        <v>35</v>
      </c>
      <c r="G16" s="50">
        <v>75</v>
      </c>
      <c r="H16" s="50">
        <v>136</v>
      </c>
      <c r="I16" s="31">
        <v>1</v>
      </c>
      <c r="J16" s="32">
        <v>537</v>
      </c>
    </row>
    <row r="17" spans="1:10" ht="15" customHeight="1">
      <c r="A17" s="35" t="s">
        <v>118</v>
      </c>
      <c r="B17" s="50">
        <v>69</v>
      </c>
      <c r="C17" s="50">
        <v>27</v>
      </c>
      <c r="D17" s="50">
        <v>92</v>
      </c>
      <c r="E17" s="50">
        <v>145</v>
      </c>
      <c r="F17" s="50">
        <v>47</v>
      </c>
      <c r="G17" s="50">
        <v>68</v>
      </c>
      <c r="H17" s="50">
        <v>171</v>
      </c>
      <c r="I17" s="31">
        <v>2</v>
      </c>
      <c r="J17" s="32">
        <v>620</v>
      </c>
    </row>
    <row r="18" spans="1:10" ht="15" customHeight="1">
      <c r="A18" s="35" t="s">
        <v>119</v>
      </c>
      <c r="B18" s="50">
        <v>61</v>
      </c>
      <c r="C18" s="50">
        <v>24</v>
      </c>
      <c r="D18" s="50">
        <v>121</v>
      </c>
      <c r="E18" s="50">
        <v>125</v>
      </c>
      <c r="F18" s="50">
        <v>56</v>
      </c>
      <c r="G18" s="50">
        <v>89</v>
      </c>
      <c r="H18" s="50">
        <v>176</v>
      </c>
      <c r="I18" s="31">
        <v>1</v>
      </c>
      <c r="J18" s="32">
        <v>652</v>
      </c>
    </row>
    <row r="19" spans="1:10" ht="15" customHeight="1">
      <c r="A19" s="35" t="s">
        <v>120</v>
      </c>
      <c r="B19" s="50">
        <v>80</v>
      </c>
      <c r="C19" s="50">
        <v>24</v>
      </c>
      <c r="D19" s="50">
        <v>127</v>
      </c>
      <c r="E19" s="50">
        <v>152</v>
      </c>
      <c r="F19" s="50">
        <v>56</v>
      </c>
      <c r="G19" s="50">
        <v>106</v>
      </c>
      <c r="H19" s="50">
        <v>213</v>
      </c>
      <c r="I19" s="31">
        <v>3</v>
      </c>
      <c r="J19" s="32">
        <v>760</v>
      </c>
    </row>
    <row r="20" spans="1:10">
      <c r="A20" s="36" t="s">
        <v>111</v>
      </c>
      <c r="B20" s="51">
        <v>273</v>
      </c>
      <c r="C20" s="51">
        <v>85</v>
      </c>
      <c r="D20" s="51">
        <v>401</v>
      </c>
      <c r="E20" s="51">
        <v>512</v>
      </c>
      <c r="F20" s="51">
        <v>163</v>
      </c>
      <c r="G20" s="51">
        <v>284</v>
      </c>
      <c r="H20" s="51">
        <v>642</v>
      </c>
      <c r="I20" s="33">
        <v>7</v>
      </c>
      <c r="J20" s="33">
        <v>2364</v>
      </c>
    </row>
    <row r="21" spans="1:10">
      <c r="A21" s="35" t="s">
        <v>121</v>
      </c>
      <c r="B21" s="50">
        <v>54</v>
      </c>
      <c r="C21" s="50">
        <v>25</v>
      </c>
      <c r="D21" s="50">
        <v>106</v>
      </c>
      <c r="E21" s="50">
        <v>144</v>
      </c>
      <c r="F21" s="50">
        <v>51</v>
      </c>
      <c r="G21" s="50">
        <v>100</v>
      </c>
      <c r="H21" s="50">
        <v>208</v>
      </c>
      <c r="I21" s="31">
        <v>5</v>
      </c>
      <c r="J21" s="32">
        <v>691</v>
      </c>
    </row>
    <row r="22" spans="1:10">
      <c r="A22" s="35" t="s">
        <v>122</v>
      </c>
      <c r="B22" s="50">
        <v>65</v>
      </c>
      <c r="C22" s="50">
        <v>19</v>
      </c>
      <c r="D22" s="50">
        <v>111</v>
      </c>
      <c r="E22" s="50">
        <v>106</v>
      </c>
      <c r="F22" s="50">
        <v>47</v>
      </c>
      <c r="G22" s="50">
        <v>81</v>
      </c>
      <c r="H22" s="50">
        <v>187</v>
      </c>
      <c r="I22" s="31">
        <v>1</v>
      </c>
      <c r="J22" s="32">
        <v>617</v>
      </c>
    </row>
    <row r="23" spans="1:10">
      <c r="A23" s="35" t="s">
        <v>123</v>
      </c>
      <c r="B23" s="50">
        <v>58</v>
      </c>
      <c r="C23" s="50">
        <v>24</v>
      </c>
      <c r="D23" s="50">
        <v>108</v>
      </c>
      <c r="E23" s="50">
        <v>177</v>
      </c>
      <c r="F23" s="50">
        <v>51</v>
      </c>
      <c r="G23" s="50">
        <v>93</v>
      </c>
      <c r="H23" s="50">
        <v>205</v>
      </c>
      <c r="I23" s="31">
        <v>0</v>
      </c>
      <c r="J23" s="32">
        <v>716</v>
      </c>
    </row>
    <row r="24" spans="1:10">
      <c r="A24" s="35" t="s">
        <v>124</v>
      </c>
      <c r="B24" s="50">
        <v>83</v>
      </c>
      <c r="C24" s="50">
        <v>15</v>
      </c>
      <c r="D24" s="50">
        <v>118</v>
      </c>
      <c r="E24" s="50">
        <v>155</v>
      </c>
      <c r="F24" s="50">
        <v>52</v>
      </c>
      <c r="G24" s="50">
        <v>111</v>
      </c>
      <c r="H24" s="50">
        <v>233</v>
      </c>
      <c r="I24" s="31">
        <v>2</v>
      </c>
      <c r="J24" s="32">
        <v>768</v>
      </c>
    </row>
    <row r="25" spans="1:10">
      <c r="A25" s="36" t="s">
        <v>112</v>
      </c>
      <c r="B25" s="51">
        <v>256</v>
      </c>
      <c r="C25" s="51">
        <v>81</v>
      </c>
      <c r="D25" s="51">
        <v>388</v>
      </c>
      <c r="E25" s="51">
        <v>507</v>
      </c>
      <c r="F25" s="51">
        <v>184</v>
      </c>
      <c r="G25" s="51">
        <v>331</v>
      </c>
      <c r="H25" s="51">
        <v>778</v>
      </c>
      <c r="I25" s="33">
        <v>8</v>
      </c>
      <c r="J25" s="33">
        <v>2529</v>
      </c>
    </row>
    <row r="26" spans="1:10">
      <c r="A26" s="35" t="s">
        <v>141</v>
      </c>
      <c r="B26" s="50">
        <v>37</v>
      </c>
      <c r="C26" s="50">
        <v>10</v>
      </c>
      <c r="D26" s="50">
        <v>87</v>
      </c>
      <c r="E26" s="50">
        <v>121</v>
      </c>
      <c r="F26" s="50">
        <v>40</v>
      </c>
      <c r="G26" s="50">
        <v>84</v>
      </c>
      <c r="H26" s="50">
        <v>146</v>
      </c>
      <c r="I26" s="31">
        <v>0</v>
      </c>
      <c r="J26" s="32">
        <v>525</v>
      </c>
    </row>
    <row r="27" spans="1:10">
      <c r="A27" s="36" t="s">
        <v>142</v>
      </c>
      <c r="B27" s="51">
        <v>37</v>
      </c>
      <c r="C27" s="51">
        <v>10</v>
      </c>
      <c r="D27" s="51">
        <v>87</v>
      </c>
      <c r="E27" s="51">
        <v>121</v>
      </c>
      <c r="F27" s="51">
        <v>40</v>
      </c>
      <c r="G27" s="51">
        <v>84</v>
      </c>
      <c r="H27" s="51">
        <v>146</v>
      </c>
      <c r="I27" s="33">
        <v>0</v>
      </c>
      <c r="J27" s="33">
        <v>525</v>
      </c>
    </row>
  </sheetData>
  <mergeCells count="3">
    <mergeCell ref="A1:H1"/>
    <mergeCell ref="A2:H2"/>
    <mergeCell ref="A3:M3"/>
  </mergeCells>
  <pageMargins left="0.75" right="0.75" top="1" bottom="1" header="0.5" footer="0.5"/>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E1B2-9919-469F-9C08-67E75F78BC38}">
  <sheetPr>
    <tabColor rgb="FFFFFF00"/>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51</v>
      </c>
      <c r="B2" s="67"/>
      <c r="C2" s="67"/>
      <c r="D2" s="67"/>
      <c r="E2" s="67"/>
      <c r="F2" s="67"/>
      <c r="G2" s="67"/>
      <c r="H2" s="67"/>
      <c r="I2" s="1"/>
      <c r="J2" s="1"/>
      <c r="K2" s="3"/>
      <c r="L2" s="3"/>
      <c r="M2" s="3"/>
      <c r="N2" s="3"/>
      <c r="O2" s="3"/>
      <c r="P2" s="3"/>
      <c r="Q2" s="3"/>
      <c r="R2" s="3"/>
      <c r="S2" s="3"/>
      <c r="T2" s="3"/>
      <c r="U2" s="3"/>
      <c r="V2" s="3"/>
      <c r="W2" s="3"/>
      <c r="X2" s="3"/>
      <c r="Y2" s="3"/>
      <c r="Z2" s="3"/>
      <c r="AA2" s="3"/>
      <c r="AB2" s="3"/>
    </row>
    <row r="3" spans="1:28" ht="40.799999999999997" customHeight="1">
      <c r="A3" s="68" t="s">
        <v>187</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'PsychNeuro Svcs Service Utilize'!B6/'All Eligible'!B2</f>
        <v>3.9739726625616836E-3</v>
      </c>
      <c r="C6" s="44">
        <f>'PsychNeuro Svcs Service Utilize'!C6/'All Eligible'!C2</f>
        <v>4.1990075073164521E-3</v>
      </c>
      <c r="D6" s="44">
        <f>'PsychNeuro Svcs Service Utilize'!D6/'All Eligible'!D2</f>
        <v>3.6240301073270456E-3</v>
      </c>
      <c r="E6" s="44">
        <f>'PsychNeuro Svcs Service Utilize'!E6/'All Eligible'!E2</f>
        <v>4.5053025892834546E-3</v>
      </c>
      <c r="F6" s="44">
        <f>'PsychNeuro Svcs Service Utilize'!F6/'All Eligible'!F2</f>
        <v>3.6303630363036304E-3</v>
      </c>
      <c r="G6" s="44">
        <f>'PsychNeuro Svcs Service Utilize'!G6/'All Eligible'!G2</f>
        <v>9.3883937682835567E-3</v>
      </c>
      <c r="H6" s="44">
        <f>'PsychNeuro Svcs Service Utilize'!H6/'All Eligible'!H2</f>
        <v>7.0256963460846953E-3</v>
      </c>
      <c r="I6" s="44">
        <f>'PsychNeuro Svcs Service Utilize'!I6/'All Eligible'!I2</f>
        <v>3.4855350296270478E-4</v>
      </c>
      <c r="J6" s="45">
        <f>'PsychNeuro Svcs Service Utilize'!J6/'All Eligible'!J2</f>
        <v>4.7340058587696581E-3</v>
      </c>
    </row>
    <row r="7" spans="1:28" ht="15" customHeight="1">
      <c r="A7" s="35" t="s">
        <v>106</v>
      </c>
      <c r="B7" s="44">
        <f>'PsychNeuro Svcs Service Utilize'!B7/'All Eligible'!B3</f>
        <v>3.4045854163075331E-3</v>
      </c>
      <c r="C7" s="44">
        <f>'PsychNeuro Svcs Service Utilize'!C7/'All Eligible'!C3</f>
        <v>3.2869785082174463E-3</v>
      </c>
      <c r="D7" s="44">
        <f>'PsychNeuro Svcs Service Utilize'!D7/'All Eligible'!D3</f>
        <v>3.8677594621972559E-3</v>
      </c>
      <c r="E7" s="44">
        <f>'PsychNeuro Svcs Service Utilize'!E7/'All Eligible'!E3</f>
        <v>5.1113728044899906E-3</v>
      </c>
      <c r="F7" s="44">
        <f>'PsychNeuro Svcs Service Utilize'!F7/'All Eligible'!F3</f>
        <v>3.4467745446629416E-3</v>
      </c>
      <c r="G7" s="44">
        <f>'PsychNeuro Svcs Service Utilize'!G7/'All Eligible'!G3</f>
        <v>1.190876673619054E-2</v>
      </c>
      <c r="H7" s="44">
        <f>'PsychNeuro Svcs Service Utilize'!H7/'All Eligible'!H3</f>
        <v>6.6027397260273969E-3</v>
      </c>
      <c r="I7" s="44">
        <f>'PsychNeuro Svcs Service Utilize'!I7/'All Eligible'!I3</f>
        <v>5.1085568326947643E-4</v>
      </c>
      <c r="J7" s="45">
        <f>'PsychNeuro Svcs Service Utilize'!J7/'All Eligible'!J3</f>
        <v>4.9349952290076333E-3</v>
      </c>
    </row>
    <row r="8" spans="1:28" ht="15" customHeight="1">
      <c r="A8" s="35" t="s">
        <v>107</v>
      </c>
      <c r="B8" s="44">
        <f>'PsychNeuro Svcs Service Utilize'!B8/'All Eligible'!B4</f>
        <v>3.7053571428571431E-3</v>
      </c>
      <c r="C8" s="44">
        <f>'PsychNeuro Svcs Service Utilize'!C8/'All Eligible'!C4</f>
        <v>3.2509752925877762E-3</v>
      </c>
      <c r="D8" s="44">
        <f>'PsychNeuro Svcs Service Utilize'!D8/'All Eligible'!D4</f>
        <v>3.4675399730302449E-3</v>
      </c>
      <c r="E8" s="44">
        <f>'PsychNeuro Svcs Service Utilize'!E8/'All Eligible'!E4</f>
        <v>3.8577833385465541E-3</v>
      </c>
      <c r="F8" s="44">
        <f>'PsychNeuro Svcs Service Utilize'!F8/'All Eligible'!F4</f>
        <v>3.1921285864503529E-3</v>
      </c>
      <c r="G8" s="44">
        <f>'PsychNeuro Svcs Service Utilize'!G8/'All Eligible'!G4</f>
        <v>1.0634600681170501E-2</v>
      </c>
      <c r="H8" s="44">
        <f>'PsychNeuro Svcs Service Utilize'!H8/'All Eligible'!H4</f>
        <v>6.2508879102145193E-3</v>
      </c>
      <c r="I8" s="44">
        <f>'PsychNeuro Svcs Service Utilize'!I8/'All Eligible'!I4</f>
        <v>2.6539278131634819E-4</v>
      </c>
      <c r="J8" s="45">
        <f>'PsychNeuro Svcs Service Utilize'!J8/'All Eligible'!J4</f>
        <v>4.4340518665345226E-3</v>
      </c>
    </row>
    <row r="9" spans="1:28" ht="15" customHeight="1">
      <c r="A9" s="35" t="s">
        <v>108</v>
      </c>
      <c r="B9" s="44">
        <f>'PsychNeuro Svcs Service Utilize'!B9/'All Eligible'!B5</f>
        <v>5.0663024802854754E-3</v>
      </c>
      <c r="C9" s="44">
        <f>'PsychNeuro Svcs Service Utilize'!C9/'All Eligible'!C5</f>
        <v>3.9974210186976148E-3</v>
      </c>
      <c r="D9" s="44">
        <f>'PsychNeuro Svcs Service Utilize'!D9/'All Eligible'!D5</f>
        <v>2.9729344051752844E-3</v>
      </c>
      <c r="E9" s="44">
        <f>'PsychNeuro Svcs Service Utilize'!E9/'All Eligible'!E5</f>
        <v>3.5075954917081474E-3</v>
      </c>
      <c r="F9" s="44">
        <f>'PsychNeuro Svcs Service Utilize'!F9/'All Eligible'!F5</f>
        <v>2.9971138903278323E-3</v>
      </c>
      <c r="G9" s="44">
        <f>'PsychNeuro Svcs Service Utilize'!G9/'All Eligible'!G5</f>
        <v>9.9889776798015983E-3</v>
      </c>
      <c r="H9" s="44">
        <f>'PsychNeuro Svcs Service Utilize'!H9/'All Eligible'!H5</f>
        <v>4.6701529684834587E-3</v>
      </c>
      <c r="I9" s="44">
        <f>'PsychNeuro Svcs Service Utilize'!I9/'All Eligible'!I5</f>
        <v>4.0219868615095857E-4</v>
      </c>
      <c r="J9" s="45">
        <f>'PsychNeuro Svcs Service Utilize'!J9/'All Eligible'!J5</f>
        <v>4.0860467370289694E-3</v>
      </c>
    </row>
    <row r="10" spans="1:28" ht="15" customHeight="1">
      <c r="A10" s="36" t="s">
        <v>109</v>
      </c>
      <c r="B10" s="33"/>
      <c r="C10" s="33"/>
      <c r="D10" s="33"/>
      <c r="E10" s="33"/>
      <c r="F10" s="33"/>
      <c r="G10" s="33"/>
      <c r="H10" s="33"/>
      <c r="I10" s="33"/>
      <c r="J10" s="33"/>
    </row>
    <row r="11" spans="1:28" ht="15" customHeight="1">
      <c r="A11" s="35" t="s">
        <v>113</v>
      </c>
      <c r="B11" s="44">
        <f>'PsychNeuro Svcs Service Utilize'!B11/'All Eligible'!B7</f>
        <v>4.1646142134252832E-3</v>
      </c>
      <c r="C11" s="44">
        <f>'PsychNeuro Svcs Service Utilize'!C11/'All Eligible'!C7</f>
        <v>1.6924879572972268E-3</v>
      </c>
      <c r="D11" s="44">
        <f>'PsychNeuro Svcs Service Utilize'!D11/'All Eligible'!D7</f>
        <v>3.3924779732994897E-3</v>
      </c>
      <c r="E11" s="44">
        <f>'PsychNeuro Svcs Service Utilize'!E11/'All Eligible'!E7</f>
        <v>3.8287047963705976E-3</v>
      </c>
      <c r="F11" s="44">
        <f>'PsychNeuro Svcs Service Utilize'!F11/'All Eligible'!F7</f>
        <v>3.170289855072464E-3</v>
      </c>
      <c r="G11" s="44">
        <f>'PsychNeuro Svcs Service Utilize'!G11/'All Eligible'!G7</f>
        <v>9.4763442369788006E-3</v>
      </c>
      <c r="H11" s="44">
        <f>'PsychNeuro Svcs Service Utilize'!H11/'All Eligible'!H7</f>
        <v>6.4977442328973132E-3</v>
      </c>
      <c r="I11" s="44">
        <f>'PsychNeuro Svcs Service Utilize'!I11/'All Eligible'!I7</f>
        <v>4.1129695640252262E-4</v>
      </c>
      <c r="J11" s="45">
        <f>'PsychNeuro Svcs Service Utilize'!J11/'All Eligible'!J7</f>
        <v>4.3763676148796497E-3</v>
      </c>
    </row>
    <row r="12" spans="1:28" ht="15" customHeight="1">
      <c r="A12" s="35" t="s">
        <v>114</v>
      </c>
      <c r="B12" s="44">
        <f>'PsychNeuro Svcs Service Utilize'!B12/'All Eligible'!B8</f>
        <v>3.6302582021146253E-3</v>
      </c>
      <c r="C12" s="44">
        <f>'PsychNeuro Svcs Service Utilize'!C12/'All Eligible'!C8</f>
        <v>2.4980278727320536E-3</v>
      </c>
      <c r="D12" s="44">
        <f>'PsychNeuro Svcs Service Utilize'!D12/'All Eligible'!D8</f>
        <v>2.8815604758269091E-3</v>
      </c>
      <c r="E12" s="44">
        <f>'PsychNeuro Svcs Service Utilize'!E12/'All Eligible'!E8</f>
        <v>4.5783645655877343E-3</v>
      </c>
      <c r="F12" s="44">
        <f>'PsychNeuro Svcs Service Utilize'!F12/'All Eligible'!F8</f>
        <v>2.9256430715452714E-3</v>
      </c>
      <c r="G12" s="44">
        <f>'PsychNeuro Svcs Service Utilize'!G12/'All Eligible'!G8</f>
        <v>8.1323611890072919E-3</v>
      </c>
      <c r="H12" s="44">
        <f>'PsychNeuro Svcs Service Utilize'!H12/'All Eligible'!H8</f>
        <v>5.964271445693739E-3</v>
      </c>
      <c r="I12" s="44">
        <f>'PsychNeuro Svcs Service Utilize'!I12/'All Eligible'!I8</f>
        <v>3.0248033877797946E-4</v>
      </c>
      <c r="J12" s="45">
        <f>'PsychNeuro Svcs Service Utilize'!J12/'All Eligible'!J8</f>
        <v>4.1673024609183854E-3</v>
      </c>
    </row>
    <row r="13" spans="1:28" ht="15" customHeight="1">
      <c r="A13" s="35" t="s">
        <v>115</v>
      </c>
      <c r="B13" s="44">
        <f>'PsychNeuro Svcs Service Utilize'!B13/'All Eligible'!B9</f>
        <v>4.2699791353292254E-3</v>
      </c>
      <c r="C13" s="44">
        <f>'PsychNeuro Svcs Service Utilize'!C13/'All Eligible'!C9</f>
        <v>1.9550342130987292E-3</v>
      </c>
      <c r="D13" s="44">
        <f>'PsychNeuro Svcs Service Utilize'!D13/'All Eligible'!D9</f>
        <v>3.4341566503764366E-3</v>
      </c>
      <c r="E13" s="44">
        <f>'PsychNeuro Svcs Service Utilize'!E13/'All Eligible'!E9</f>
        <v>4.0104670345298367E-3</v>
      </c>
      <c r="F13" s="44">
        <f>'PsychNeuro Svcs Service Utilize'!F13/'All Eligible'!F9</f>
        <v>3.4548632280616185E-3</v>
      </c>
      <c r="G13" s="44">
        <f>'PsychNeuro Svcs Service Utilize'!G13/'All Eligible'!G9</f>
        <v>6.3437569967908052E-3</v>
      </c>
      <c r="H13" s="44">
        <f>'PsychNeuro Svcs Service Utilize'!H13/'All Eligible'!H9</f>
        <v>5.1507116515802625E-3</v>
      </c>
      <c r="I13" s="44">
        <f>'PsychNeuro Svcs Service Utilize'!I13/'All Eligible'!I9</f>
        <v>3.1017369727047146E-4</v>
      </c>
      <c r="J13" s="45">
        <f>'PsychNeuro Svcs Service Utilize'!J13/'All Eligible'!J9</f>
        <v>4.0102446586237107E-3</v>
      </c>
    </row>
    <row r="14" spans="1:28" ht="15" customHeight="1">
      <c r="A14" s="35" t="s">
        <v>116</v>
      </c>
      <c r="B14" s="44">
        <f>'PsychNeuro Svcs Service Utilize'!B14/'All Eligible'!B10</f>
        <v>3.4469732741524224E-3</v>
      </c>
      <c r="C14" s="44">
        <f>'PsychNeuro Svcs Service Utilize'!C14/'All Eligible'!C10</f>
        <v>1.7723244717109748E-3</v>
      </c>
      <c r="D14" s="44">
        <f>'PsychNeuro Svcs Service Utilize'!D14/'All Eligible'!D10</f>
        <v>9.813542688910696E-4</v>
      </c>
      <c r="E14" s="44">
        <f>'PsychNeuro Svcs Service Utilize'!E14/'All Eligible'!E10</f>
        <v>2.4729778543443829E-3</v>
      </c>
      <c r="F14" s="44">
        <f>'PsychNeuro Svcs Service Utilize'!F14/'All Eligible'!F10</f>
        <v>1.5090743020531353E-3</v>
      </c>
      <c r="G14" s="44">
        <f>'PsychNeuro Svcs Service Utilize'!G14/'All Eligible'!G10</f>
        <v>5.4446460980036296E-3</v>
      </c>
      <c r="H14" s="44">
        <f>'PsychNeuro Svcs Service Utilize'!H14/'All Eligible'!H10</f>
        <v>5.6882821387940841E-3</v>
      </c>
      <c r="I14" s="44">
        <f>'PsychNeuro Svcs Service Utilize'!I14/'All Eligible'!I10</f>
        <v>0</v>
      </c>
      <c r="J14" s="45">
        <f>'PsychNeuro Svcs Service Utilize'!J14/'All Eligible'!J10</f>
        <v>2.8303079265109173E-3</v>
      </c>
    </row>
    <row r="15" spans="1:28" ht="15" customHeight="1">
      <c r="A15" s="36" t="s">
        <v>110</v>
      </c>
      <c r="B15" s="33"/>
      <c r="C15" s="33"/>
      <c r="D15" s="33"/>
      <c r="E15" s="33"/>
      <c r="F15" s="33"/>
      <c r="G15" s="33"/>
      <c r="H15" s="33"/>
      <c r="I15" s="33"/>
      <c r="J15" s="33"/>
    </row>
    <row r="16" spans="1:28" ht="15" customHeight="1">
      <c r="A16" s="35" t="s">
        <v>117</v>
      </c>
      <c r="B16" s="44">
        <f>'PsychNeuro Svcs Service Utilize'!B16/'All Eligible'!B12</f>
        <v>3.0290513561889026E-3</v>
      </c>
      <c r="C16" s="44">
        <f>'PsychNeuro Svcs Service Utilize'!C16/'All Eligible'!C12</f>
        <v>3.5756853396901071E-3</v>
      </c>
      <c r="D16" s="44">
        <f>'PsychNeuro Svcs Service Utilize'!D16/'All Eligible'!D12</f>
        <v>2.1198203199919246E-3</v>
      </c>
      <c r="E16" s="44">
        <f>'PsychNeuro Svcs Service Utilize'!E16/'All Eligible'!E12</f>
        <v>3.0644898844714432E-3</v>
      </c>
      <c r="F16" s="44">
        <f>'PsychNeuro Svcs Service Utilize'!F16/'All Eligible'!F12</f>
        <v>1.3534416086620263E-3</v>
      </c>
      <c r="G16" s="44">
        <f>'PsychNeuro Svcs Service Utilize'!G16/'All Eligible'!G12</f>
        <v>5.2924987650836211E-3</v>
      </c>
      <c r="H16" s="44">
        <f>'PsychNeuro Svcs Service Utilize'!H16/'All Eligible'!H12</f>
        <v>3.9501582967846876E-3</v>
      </c>
      <c r="I16" s="44">
        <f>'PsychNeuro Svcs Service Utilize'!I16/'All Eligible'!I12</f>
        <v>1.5923566878980891E-4</v>
      </c>
      <c r="J16" s="45">
        <f>'PsychNeuro Svcs Service Utilize'!J16/'All Eligible'!J12</f>
        <v>2.8781219852074178E-3</v>
      </c>
    </row>
    <row r="17" spans="1:10" ht="15" customHeight="1">
      <c r="A17" s="35" t="s">
        <v>118</v>
      </c>
      <c r="B17" s="44">
        <f>'PsychNeuro Svcs Service Utilize'!B17/'All Eligible'!B13</f>
        <v>3.0861436622238126E-3</v>
      </c>
      <c r="C17" s="44">
        <f>'PsychNeuro Svcs Service Utilize'!C17/'All Eligible'!C13</f>
        <v>3.4856700232378003E-3</v>
      </c>
      <c r="D17" s="44">
        <f>'PsychNeuro Svcs Service Utilize'!D17/'All Eligible'!D13</f>
        <v>2.2727834185627114E-3</v>
      </c>
      <c r="E17" s="44">
        <f>'PsychNeuro Svcs Service Utilize'!E17/'All Eligible'!E13</f>
        <v>3.8456438138177959E-3</v>
      </c>
      <c r="F17" s="44">
        <f>'PsychNeuro Svcs Service Utilize'!F17/'All Eligible'!F13</f>
        <v>1.7745893902208797E-3</v>
      </c>
      <c r="G17" s="44">
        <f>'PsychNeuro Svcs Service Utilize'!G17/'All Eligible'!G13</f>
        <v>4.7055567088782786E-3</v>
      </c>
      <c r="H17" s="44">
        <f>'PsychNeuro Svcs Service Utilize'!H17/'All Eligible'!H13</f>
        <v>4.863066291272076E-3</v>
      </c>
      <c r="I17" s="44">
        <f>'PsychNeuro Svcs Service Utilize'!I17/'All Eligible'!I13</f>
        <v>3.5561877667140827E-4</v>
      </c>
      <c r="J17" s="45">
        <f>'PsychNeuro Svcs Service Utilize'!J17/'All Eligible'!J13</f>
        <v>3.2629689860060734E-3</v>
      </c>
    </row>
    <row r="18" spans="1:10" ht="15" customHeight="1">
      <c r="A18" s="35" t="s">
        <v>119</v>
      </c>
      <c r="B18" s="44">
        <f>'PsychNeuro Svcs Service Utilize'!B18/'All Eligible'!B14</f>
        <v>2.6761428446082304E-3</v>
      </c>
      <c r="C18" s="44">
        <f>'PsychNeuro Svcs Service Utilize'!C18/'All Eligible'!C14</f>
        <v>3.0643513789581204E-3</v>
      </c>
      <c r="D18" s="44">
        <f>'PsychNeuro Svcs Service Utilize'!D18/'All Eligible'!D14</f>
        <v>2.9473376528474692E-3</v>
      </c>
      <c r="E18" s="44">
        <f>'PsychNeuro Svcs Service Utilize'!E18/'All Eligible'!E14</f>
        <v>3.2687429722026099E-3</v>
      </c>
      <c r="F18" s="44">
        <f>'PsychNeuro Svcs Service Utilize'!F18/'All Eligible'!F14</f>
        <v>2.0830233596191043E-3</v>
      </c>
      <c r="G18" s="44">
        <f>'PsychNeuro Svcs Service Utilize'!G18/'All Eligible'!G14</f>
        <v>6.0618444353630297E-3</v>
      </c>
      <c r="H18" s="44">
        <f>'PsychNeuro Svcs Service Utilize'!H18/'All Eligible'!H14</f>
        <v>4.9167504749133978E-3</v>
      </c>
      <c r="I18" s="44">
        <f>'PsychNeuro Svcs Service Utilize'!I18/'All Eligible'!I14</f>
        <v>1.8248175182481751E-4</v>
      </c>
      <c r="J18" s="45">
        <f>'PsychNeuro Svcs Service Utilize'!J18/'All Eligible'!J14</f>
        <v>3.3823918490581699E-3</v>
      </c>
    </row>
    <row r="19" spans="1:10" ht="15" customHeight="1">
      <c r="A19" s="35" t="s">
        <v>120</v>
      </c>
      <c r="B19" s="44">
        <f>'PsychNeuro Svcs Service Utilize'!B19/'All Eligible'!B15</f>
        <v>3.4563207465652811E-3</v>
      </c>
      <c r="C19" s="44">
        <f>'PsychNeuro Svcs Service Utilize'!C19/'All Eligible'!C15</f>
        <v>3.0105368790767687E-3</v>
      </c>
      <c r="D19" s="44">
        <f>'PsychNeuro Svcs Service Utilize'!D19/'All Eligible'!D15</f>
        <v>3.0553082974474942E-3</v>
      </c>
      <c r="E19" s="44">
        <f>'PsychNeuro Svcs Service Utilize'!E19/'All Eligible'!E15</f>
        <v>3.9352750809061492E-3</v>
      </c>
      <c r="F19" s="44">
        <f>'PsychNeuro Svcs Service Utilize'!F19/'All Eligible'!F15</f>
        <v>2.0602626834921455E-3</v>
      </c>
      <c r="G19" s="44">
        <f>'PsychNeuro Svcs Service Utilize'!G19/'All Eligible'!G15</f>
        <v>7.1380471380471378E-3</v>
      </c>
      <c r="H19" s="44">
        <f>'PsychNeuro Svcs Service Utilize'!H19/'All Eligible'!H15</f>
        <v>5.8388157894736841E-3</v>
      </c>
      <c r="I19" s="44">
        <f>'PsychNeuro Svcs Service Utilize'!I19/'All Eligible'!I15</f>
        <v>5.6710775047258974E-4</v>
      </c>
      <c r="J19" s="45">
        <f>'PsychNeuro Svcs Service Utilize'!J19/'All Eligible'!J15</f>
        <v>3.8952186191449994E-3</v>
      </c>
    </row>
    <row r="20" spans="1:10">
      <c r="A20" s="36" t="s">
        <v>111</v>
      </c>
      <c r="B20" s="33"/>
      <c r="C20" s="33"/>
      <c r="D20" s="33"/>
      <c r="E20" s="33"/>
      <c r="F20" s="33"/>
      <c r="G20" s="33"/>
      <c r="H20" s="33"/>
      <c r="I20" s="33"/>
      <c r="J20" s="33"/>
    </row>
    <row r="21" spans="1:10">
      <c r="A21" s="35" t="s">
        <v>121</v>
      </c>
      <c r="B21" s="44">
        <f>'PsychNeuro Svcs Service Utilize'!B21/'All Eligible'!B17</f>
        <v>2.3209834092667411E-3</v>
      </c>
      <c r="C21" s="44">
        <f>'PsychNeuro Svcs Service Utilize'!C21/'All Eligible'!C17</f>
        <v>3.0986613782845811E-3</v>
      </c>
      <c r="D21" s="44">
        <f>'PsychNeuro Svcs Service Utilize'!D21/'All Eligible'!D17</f>
        <v>2.5329764863314852E-3</v>
      </c>
      <c r="E21" s="44">
        <f>'PsychNeuro Svcs Service Utilize'!E21/'All Eligible'!E17</f>
        <v>3.6926864293773719E-3</v>
      </c>
      <c r="F21" s="44">
        <f>'PsychNeuro Svcs Service Utilize'!F21/'All Eligible'!F17</f>
        <v>1.863422119916694E-3</v>
      </c>
      <c r="G21" s="44">
        <f>'PsychNeuro Svcs Service Utilize'!G21/'All Eligible'!G17</f>
        <v>6.6414292355714954E-3</v>
      </c>
      <c r="H21" s="44">
        <f>'PsychNeuro Svcs Service Utilize'!H21/'All Eligible'!H17</f>
        <v>5.6175223485564587E-3</v>
      </c>
      <c r="I21" s="44">
        <f>'PsychNeuro Svcs Service Utilize'!I21/'All Eligible'!I17</f>
        <v>1.1013215859030838E-3</v>
      </c>
      <c r="J21" s="45">
        <f>'PsychNeuro Svcs Service Utilize'!J21/'All Eligible'!J17</f>
        <v>3.5224370574651709E-3</v>
      </c>
    </row>
    <row r="22" spans="1:10">
      <c r="A22" s="35" t="s">
        <v>122</v>
      </c>
      <c r="B22" s="44">
        <f>'PsychNeuro Svcs Service Utilize'!B22/'All Eligible'!B18</f>
        <v>2.7406501665472025E-3</v>
      </c>
      <c r="C22" s="44">
        <f>'PsychNeuro Svcs Service Utilize'!C22/'All Eligible'!C18</f>
        <v>2.3190528499938971E-3</v>
      </c>
      <c r="D22" s="44">
        <f>'PsychNeuro Svcs Service Utilize'!D22/'All Eligible'!D18</f>
        <v>2.633576919426782E-3</v>
      </c>
      <c r="E22" s="44">
        <f>'PsychNeuro Svcs Service Utilize'!E22/'All Eligible'!E18</f>
        <v>2.6870136125123579E-3</v>
      </c>
      <c r="F22" s="44">
        <f>'PsychNeuro Svcs Service Utilize'!F22/'All Eligible'!F18</f>
        <v>1.6970572305470301E-3</v>
      </c>
      <c r="G22" s="44">
        <f>'PsychNeuro Svcs Service Utilize'!G22/'All Eligible'!G18</f>
        <v>5.3027823240589201E-3</v>
      </c>
      <c r="H22" s="44">
        <f>'PsychNeuro Svcs Service Utilize'!H22/'All Eligible'!H18</f>
        <v>4.9741980103207963E-3</v>
      </c>
      <c r="I22" s="44">
        <f>'PsychNeuro Svcs Service Utilize'!I22/'All Eligible'!I18</f>
        <v>3.4002040122407346E-4</v>
      </c>
      <c r="J22" s="45">
        <f>'PsychNeuro Svcs Service Utilize'!J22/'All Eligible'!J18</f>
        <v>3.1317889265628489E-3</v>
      </c>
    </row>
    <row r="23" spans="1:10">
      <c r="A23" s="35" t="s">
        <v>123</v>
      </c>
      <c r="B23" s="44">
        <f>'PsychNeuro Svcs Service Utilize'!B23/'All Eligible'!B19</f>
        <v>2.4261691625533338E-3</v>
      </c>
      <c r="C23" s="44">
        <f>'PsychNeuro Svcs Service Utilize'!C23/'All Eligible'!C19</f>
        <v>2.88565588553565E-3</v>
      </c>
      <c r="D23" s="44">
        <f>'PsychNeuro Svcs Service Utilize'!D23/'All Eligible'!D19</f>
        <v>2.5303999437688903E-3</v>
      </c>
      <c r="E23" s="44">
        <f>'PsychNeuro Svcs Service Utilize'!E23/'All Eligible'!E19</f>
        <v>4.4456723765509618E-3</v>
      </c>
      <c r="F23" s="44">
        <f>'PsychNeuro Svcs Service Utilize'!F23/'All Eligible'!F19</f>
        <v>1.8240343347639485E-3</v>
      </c>
      <c r="G23" s="44">
        <f>'PsychNeuro Svcs Service Utilize'!G23/'All Eligible'!G19</f>
        <v>6.0100814269096548E-3</v>
      </c>
      <c r="H23" s="44">
        <f>'PsychNeuro Svcs Service Utilize'!H23/'All Eligible'!H19</f>
        <v>5.3883558943356551E-3</v>
      </c>
      <c r="I23" s="44">
        <f>'PsychNeuro Svcs Service Utilize'!I23/'All Eligible'!I19</f>
        <v>0</v>
      </c>
      <c r="J23" s="45">
        <f>'PsychNeuro Svcs Service Utilize'!J23/'All Eligible'!J19</f>
        <v>3.5708586019789338E-3</v>
      </c>
    </row>
    <row r="24" spans="1:10">
      <c r="A24" s="35" t="s">
        <v>124</v>
      </c>
      <c r="B24" s="44">
        <f>'PsychNeuro Svcs Service Utilize'!B24/'All Eligible'!B20</f>
        <v>3.4690295076485831E-3</v>
      </c>
      <c r="C24" s="44">
        <f>'PsychNeuro Svcs Service Utilize'!C24/'All Eligible'!C20</f>
        <v>1.7964071856287425E-3</v>
      </c>
      <c r="D24" s="44">
        <f>'PsychNeuro Svcs Service Utilize'!D24/'All Eligible'!D20</f>
        <v>2.7584917128363373E-3</v>
      </c>
      <c r="E24" s="44">
        <f>'PsychNeuro Svcs Service Utilize'!E24/'All Eligible'!E20</f>
        <v>3.8694859824749731E-3</v>
      </c>
      <c r="F24" s="44">
        <f>'PsychNeuro Svcs Service Utilize'!F24/'All Eligible'!F20</f>
        <v>1.8495465054241508E-3</v>
      </c>
      <c r="G24" s="44">
        <f>'PsychNeuro Svcs Service Utilize'!G24/'All Eligible'!G20</f>
        <v>7.1017274472168906E-3</v>
      </c>
      <c r="H24" s="44">
        <f>'PsychNeuro Svcs Service Utilize'!H24/'All Eligible'!H20</f>
        <v>6.0582423296931878E-3</v>
      </c>
      <c r="I24" s="44">
        <f>'PsychNeuro Svcs Service Utilize'!I24/'All Eligible'!I20</f>
        <v>6.3151247237132932E-4</v>
      </c>
      <c r="J24" s="45">
        <f>'PsychNeuro Svcs Service Utilize'!J24/'All Eligible'!J20</f>
        <v>3.8307678494827464E-3</v>
      </c>
    </row>
    <row r="25" spans="1:10">
      <c r="A25" s="36" t="s">
        <v>112</v>
      </c>
      <c r="B25" s="33"/>
      <c r="C25" s="33"/>
      <c r="D25" s="33"/>
      <c r="E25" s="33"/>
      <c r="F25" s="33"/>
      <c r="G25" s="33"/>
      <c r="H25" s="33"/>
      <c r="I25" s="33"/>
      <c r="J25" s="33"/>
    </row>
    <row r="26" spans="1:10">
      <c r="A26" s="35" t="s">
        <v>141</v>
      </c>
      <c r="B26" s="44">
        <f>'PsychNeuro Svcs Service Utilize'!B26/'All Eligible'!B22</f>
        <v>1.5260878531656011E-3</v>
      </c>
      <c r="C26" s="44">
        <f>'PsychNeuro Svcs Service Utilize'!C26/'All Eligible'!C22</f>
        <v>1.1741223435481978E-3</v>
      </c>
      <c r="D26" s="44">
        <f>'PsychNeuro Svcs Service Utilize'!D26/'All Eligible'!D22</f>
        <v>2.0174380855208238E-3</v>
      </c>
      <c r="E26" s="44">
        <f>'PsychNeuro Svcs Service Utilize'!E26/'All Eligible'!E22</f>
        <v>2.9861796643632773E-3</v>
      </c>
      <c r="F26" s="44">
        <f>'PsychNeuro Svcs Service Utilize'!F26/'All Eligible'!F22</f>
        <v>1.4104372355430183E-3</v>
      </c>
      <c r="G26" s="44">
        <f>'PsychNeuro Svcs Service Utilize'!G26/'All Eligible'!G22</f>
        <v>5.3110773899848257E-3</v>
      </c>
      <c r="H26" s="44">
        <f>'PsychNeuro Svcs Service Utilize'!H26/'All Eligible'!H22</f>
        <v>3.7439737408965024E-3</v>
      </c>
      <c r="I26" s="44">
        <f>'PsychNeuro Svcs Service Utilize'!I26/'All Eligible'!I22</f>
        <v>0</v>
      </c>
      <c r="J26" s="45">
        <f>'PsychNeuro Svcs Service Utilize'!J26/'All Eligible'!J22</f>
        <v>2.6028884625109694E-3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F5C3E-B816-4C64-B606-5F8350710E5B}">
  <sheetPr>
    <tabColor theme="9"/>
  </sheetPr>
  <dimension ref="A1:AB27"/>
  <sheetViews>
    <sheetView showGridLines="0" topLeftCell="A7"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15</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23</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202</v>
      </c>
      <c r="B3" s="68"/>
      <c r="C3" s="68"/>
      <c r="D3" s="68"/>
      <c r="E3" s="68"/>
      <c r="F3" s="68"/>
      <c r="G3" s="68"/>
      <c r="H3" s="68"/>
      <c r="I3" s="68"/>
      <c r="J3" s="68"/>
      <c r="K3" s="68"/>
      <c r="L3" s="68"/>
      <c r="M3" s="68"/>
      <c r="N3" s="3"/>
      <c r="O3" s="3"/>
      <c r="P3" s="3"/>
      <c r="Q3" s="3"/>
      <c r="R3" s="3"/>
      <c r="S3" s="3"/>
      <c r="T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1352</v>
      </c>
      <c r="C6" s="50">
        <v>490</v>
      </c>
      <c r="D6" s="50">
        <v>2711</v>
      </c>
      <c r="E6" s="50">
        <v>3198</v>
      </c>
      <c r="F6" s="50">
        <v>1126</v>
      </c>
      <c r="G6" s="50">
        <v>891</v>
      </c>
      <c r="H6" s="50">
        <v>2706</v>
      </c>
      <c r="I6" s="31">
        <v>26</v>
      </c>
      <c r="J6" s="32">
        <v>12420</v>
      </c>
    </row>
    <row r="7" spans="1:28" ht="15" customHeight="1">
      <c r="A7" s="35" t="s">
        <v>106</v>
      </c>
      <c r="B7" s="50">
        <v>1353</v>
      </c>
      <c r="C7" s="50">
        <v>480</v>
      </c>
      <c r="D7" s="50">
        <v>2834</v>
      </c>
      <c r="E7" s="50">
        <v>3351</v>
      </c>
      <c r="F7" s="50">
        <v>1161</v>
      </c>
      <c r="G7" s="50">
        <v>869</v>
      </c>
      <c r="H7" s="50">
        <v>2773</v>
      </c>
      <c r="I7" s="31">
        <v>25</v>
      </c>
      <c r="J7" s="32">
        <v>12780</v>
      </c>
    </row>
    <row r="8" spans="1:28" ht="15" customHeight="1">
      <c r="A8" s="35" t="s">
        <v>107</v>
      </c>
      <c r="B8" s="50">
        <v>1414</v>
      </c>
      <c r="C8" s="50">
        <v>512</v>
      </c>
      <c r="D8" s="50">
        <v>2985</v>
      </c>
      <c r="E8" s="50">
        <v>3494</v>
      </c>
      <c r="F8" s="50">
        <v>1187</v>
      </c>
      <c r="G8" s="50">
        <v>875</v>
      </c>
      <c r="H8" s="50">
        <v>2898</v>
      </c>
      <c r="I8" s="31">
        <v>31</v>
      </c>
      <c r="J8" s="32">
        <v>13317</v>
      </c>
    </row>
    <row r="9" spans="1:28" ht="15" customHeight="1">
      <c r="A9" s="35" t="s">
        <v>108</v>
      </c>
      <c r="B9" s="50">
        <v>1385</v>
      </c>
      <c r="C9" s="50">
        <v>474</v>
      </c>
      <c r="D9" s="50">
        <v>3118</v>
      </c>
      <c r="E9" s="50">
        <v>3552</v>
      </c>
      <c r="F9" s="50">
        <v>1221</v>
      </c>
      <c r="G9" s="50">
        <v>894</v>
      </c>
      <c r="H9" s="50">
        <v>3005</v>
      </c>
      <c r="I9" s="31">
        <v>47</v>
      </c>
      <c r="J9" s="32">
        <v>13595</v>
      </c>
    </row>
    <row r="10" spans="1:28" ht="15" customHeight="1">
      <c r="A10" s="36" t="s">
        <v>109</v>
      </c>
      <c r="B10" s="51">
        <v>2296</v>
      </c>
      <c r="C10" s="51">
        <v>791</v>
      </c>
      <c r="D10" s="51">
        <v>5025</v>
      </c>
      <c r="E10" s="51">
        <v>5624</v>
      </c>
      <c r="F10" s="51">
        <v>2143</v>
      </c>
      <c r="G10" s="51">
        <v>1509</v>
      </c>
      <c r="H10" s="51">
        <v>4461</v>
      </c>
      <c r="I10" s="33">
        <v>91</v>
      </c>
      <c r="J10" s="33">
        <v>21541</v>
      </c>
    </row>
    <row r="11" spans="1:28" ht="15" customHeight="1">
      <c r="A11" s="35" t="s">
        <v>113</v>
      </c>
      <c r="B11" s="50">
        <v>1255</v>
      </c>
      <c r="C11" s="50">
        <v>424</v>
      </c>
      <c r="D11" s="50">
        <v>2675</v>
      </c>
      <c r="E11" s="50">
        <v>3119</v>
      </c>
      <c r="F11" s="50">
        <v>1116</v>
      </c>
      <c r="G11" s="50">
        <v>851</v>
      </c>
      <c r="H11" s="50">
        <v>2875</v>
      </c>
      <c r="I11" s="31">
        <v>46</v>
      </c>
      <c r="J11" s="32">
        <v>12285</v>
      </c>
    </row>
    <row r="12" spans="1:28" ht="15" customHeight="1">
      <c r="A12" s="35" t="s">
        <v>114</v>
      </c>
      <c r="B12" s="50">
        <v>1234</v>
      </c>
      <c r="C12" s="50">
        <v>417</v>
      </c>
      <c r="D12" s="50">
        <v>2690</v>
      </c>
      <c r="E12" s="50">
        <v>3150</v>
      </c>
      <c r="F12" s="50">
        <v>1132</v>
      </c>
      <c r="G12" s="50">
        <v>878</v>
      </c>
      <c r="H12" s="50">
        <v>2875</v>
      </c>
      <c r="I12" s="31">
        <v>29</v>
      </c>
      <c r="J12" s="32">
        <v>12321</v>
      </c>
    </row>
    <row r="13" spans="1:28" ht="15" customHeight="1">
      <c r="A13" s="35" t="s">
        <v>115</v>
      </c>
      <c r="B13" s="50">
        <v>1280</v>
      </c>
      <c r="C13" s="50">
        <v>480</v>
      </c>
      <c r="D13" s="50">
        <v>2727</v>
      </c>
      <c r="E13" s="50">
        <v>3174</v>
      </c>
      <c r="F13" s="50">
        <v>1264</v>
      </c>
      <c r="G13" s="50">
        <v>887</v>
      </c>
      <c r="H13" s="50">
        <v>2955</v>
      </c>
      <c r="I13" s="31">
        <v>25</v>
      </c>
      <c r="J13" s="32">
        <v>12728</v>
      </c>
    </row>
    <row r="14" spans="1:28" ht="15" customHeight="1">
      <c r="A14" s="35" t="s">
        <v>116</v>
      </c>
      <c r="B14" s="50">
        <v>1157</v>
      </c>
      <c r="C14" s="50">
        <v>416</v>
      </c>
      <c r="D14" s="50">
        <v>2210</v>
      </c>
      <c r="E14" s="50">
        <v>2663</v>
      </c>
      <c r="F14" s="50">
        <v>1037</v>
      </c>
      <c r="G14" s="50">
        <v>826</v>
      </c>
      <c r="H14" s="50">
        <v>2667</v>
      </c>
      <c r="I14" s="31">
        <v>34</v>
      </c>
      <c r="J14" s="32">
        <v>10931</v>
      </c>
    </row>
    <row r="15" spans="1:28" ht="15" customHeight="1">
      <c r="A15" s="36" t="s">
        <v>110</v>
      </c>
      <c r="B15" s="51">
        <v>2050</v>
      </c>
      <c r="C15" s="51">
        <v>708</v>
      </c>
      <c r="D15" s="51">
        <v>4440</v>
      </c>
      <c r="E15" s="51">
        <v>5114</v>
      </c>
      <c r="F15" s="51">
        <v>2024</v>
      </c>
      <c r="G15" s="51">
        <v>1431</v>
      </c>
      <c r="H15" s="51">
        <v>4353</v>
      </c>
      <c r="I15" s="33">
        <v>92</v>
      </c>
      <c r="J15" s="33">
        <v>19847</v>
      </c>
    </row>
    <row r="16" spans="1:28" ht="15" customHeight="1">
      <c r="A16" s="35" t="s">
        <v>117</v>
      </c>
      <c r="B16" s="50">
        <v>1184</v>
      </c>
      <c r="C16" s="50">
        <v>442</v>
      </c>
      <c r="D16" s="50">
        <v>2281</v>
      </c>
      <c r="E16" s="50">
        <v>2709</v>
      </c>
      <c r="F16" s="50">
        <v>1139</v>
      </c>
      <c r="G16" s="50">
        <v>787</v>
      </c>
      <c r="H16" s="50">
        <v>2582</v>
      </c>
      <c r="I16" s="31">
        <v>42</v>
      </c>
      <c r="J16" s="32">
        <v>11082</v>
      </c>
    </row>
    <row r="17" spans="1:10" ht="15" customHeight="1">
      <c r="A17" s="35" t="s">
        <v>118</v>
      </c>
      <c r="B17" s="50">
        <v>1208</v>
      </c>
      <c r="C17" s="50">
        <v>423</v>
      </c>
      <c r="D17" s="50">
        <v>2409</v>
      </c>
      <c r="E17" s="50">
        <v>2866</v>
      </c>
      <c r="F17" s="50">
        <v>1251</v>
      </c>
      <c r="G17" s="50">
        <v>753</v>
      </c>
      <c r="H17" s="50">
        <v>2571</v>
      </c>
      <c r="I17" s="31">
        <v>32</v>
      </c>
      <c r="J17" s="32">
        <v>11371</v>
      </c>
    </row>
    <row r="18" spans="1:10" ht="15" customHeight="1">
      <c r="A18" s="35" t="s">
        <v>119</v>
      </c>
      <c r="B18" s="50">
        <v>1299</v>
      </c>
      <c r="C18" s="50">
        <v>417</v>
      </c>
      <c r="D18" s="50">
        <v>2505</v>
      </c>
      <c r="E18" s="50">
        <v>2967</v>
      </c>
      <c r="F18" s="50">
        <v>1411</v>
      </c>
      <c r="G18" s="50">
        <v>782</v>
      </c>
      <c r="H18" s="50">
        <v>2822</v>
      </c>
      <c r="I18" s="31">
        <v>19</v>
      </c>
      <c r="J18" s="32">
        <v>12160</v>
      </c>
    </row>
    <row r="19" spans="1:10" ht="15" customHeight="1">
      <c r="A19" s="35" t="s">
        <v>120</v>
      </c>
      <c r="B19" s="50">
        <v>1245</v>
      </c>
      <c r="C19" s="50">
        <v>398</v>
      </c>
      <c r="D19" s="50">
        <v>2530</v>
      </c>
      <c r="E19" s="50">
        <v>3039</v>
      </c>
      <c r="F19" s="50">
        <v>1463</v>
      </c>
      <c r="G19" s="50">
        <v>784</v>
      </c>
      <c r="H19" s="50">
        <v>2838</v>
      </c>
      <c r="I19" s="31">
        <v>41</v>
      </c>
      <c r="J19" s="32">
        <v>12238</v>
      </c>
    </row>
    <row r="20" spans="1:10">
      <c r="A20" s="36" t="s">
        <v>111</v>
      </c>
      <c r="B20" s="51">
        <v>1978</v>
      </c>
      <c r="C20" s="51">
        <v>683</v>
      </c>
      <c r="D20" s="51">
        <v>4104</v>
      </c>
      <c r="E20" s="51">
        <v>4898</v>
      </c>
      <c r="F20" s="51">
        <v>2291</v>
      </c>
      <c r="G20" s="51">
        <v>1293</v>
      </c>
      <c r="H20" s="51">
        <v>4130</v>
      </c>
      <c r="I20" s="33">
        <v>107</v>
      </c>
      <c r="J20" s="33">
        <v>19014</v>
      </c>
    </row>
    <row r="21" spans="1:10">
      <c r="A21" s="35" t="s">
        <v>121</v>
      </c>
      <c r="B21" s="50">
        <v>1193</v>
      </c>
      <c r="C21" s="50">
        <v>393</v>
      </c>
      <c r="D21" s="50">
        <v>2310</v>
      </c>
      <c r="E21" s="50">
        <v>2839</v>
      </c>
      <c r="F21" s="50">
        <v>1353</v>
      </c>
      <c r="G21" s="50">
        <v>756</v>
      </c>
      <c r="H21" s="50">
        <v>2579</v>
      </c>
      <c r="I21" s="31">
        <v>32</v>
      </c>
      <c r="J21" s="32">
        <v>11385</v>
      </c>
    </row>
    <row r="22" spans="1:10">
      <c r="A22" s="35" t="s">
        <v>122</v>
      </c>
      <c r="B22" s="50">
        <v>1104</v>
      </c>
      <c r="C22" s="50">
        <v>392</v>
      </c>
      <c r="D22" s="50">
        <v>2393</v>
      </c>
      <c r="E22" s="50">
        <v>2829</v>
      </c>
      <c r="F22" s="50">
        <v>1196</v>
      </c>
      <c r="G22" s="50">
        <v>788</v>
      </c>
      <c r="H22" s="50">
        <v>2577</v>
      </c>
      <c r="I22" s="31">
        <v>28</v>
      </c>
      <c r="J22" s="32">
        <v>11241</v>
      </c>
    </row>
    <row r="23" spans="1:10">
      <c r="A23" s="35" t="s">
        <v>123</v>
      </c>
      <c r="B23" s="50">
        <v>1135</v>
      </c>
      <c r="C23" s="50">
        <v>427</v>
      </c>
      <c r="D23" s="50">
        <v>2476</v>
      </c>
      <c r="E23" s="50">
        <v>3014</v>
      </c>
      <c r="F23" s="50">
        <v>1109</v>
      </c>
      <c r="G23" s="50">
        <v>844</v>
      </c>
      <c r="H23" s="50">
        <v>2750</v>
      </c>
      <c r="I23" s="31">
        <v>30</v>
      </c>
      <c r="J23" s="32">
        <v>11779</v>
      </c>
    </row>
    <row r="24" spans="1:10">
      <c r="A24" s="35" t="s">
        <v>124</v>
      </c>
      <c r="B24" s="50">
        <v>1179</v>
      </c>
      <c r="C24" s="50">
        <v>439</v>
      </c>
      <c r="D24" s="50">
        <v>2459</v>
      </c>
      <c r="E24" s="50">
        <v>2984</v>
      </c>
      <c r="F24" s="50">
        <v>1064</v>
      </c>
      <c r="G24" s="50">
        <v>847</v>
      </c>
      <c r="H24" s="50">
        <v>2714</v>
      </c>
      <c r="I24" s="31">
        <v>48</v>
      </c>
      <c r="J24" s="32">
        <v>11629</v>
      </c>
    </row>
    <row r="25" spans="1:10">
      <c r="A25" s="36" t="s">
        <v>112</v>
      </c>
      <c r="B25" s="51">
        <v>1998</v>
      </c>
      <c r="C25" s="51">
        <v>676</v>
      </c>
      <c r="D25" s="51">
        <v>4076</v>
      </c>
      <c r="E25" s="51">
        <v>4893</v>
      </c>
      <c r="F25" s="51">
        <v>2140</v>
      </c>
      <c r="G25" s="51">
        <v>1294</v>
      </c>
      <c r="H25" s="51">
        <v>4090</v>
      </c>
      <c r="I25" s="33">
        <v>115</v>
      </c>
      <c r="J25" s="33">
        <v>18919</v>
      </c>
    </row>
    <row r="26" spans="1:10">
      <c r="A26" s="35" t="s">
        <v>141</v>
      </c>
      <c r="B26" s="50">
        <v>1081</v>
      </c>
      <c r="C26" s="50">
        <v>417</v>
      </c>
      <c r="D26" s="50">
        <v>2143</v>
      </c>
      <c r="E26" s="50">
        <v>2662</v>
      </c>
      <c r="F26" s="50">
        <v>992</v>
      </c>
      <c r="G26" s="50">
        <v>780</v>
      </c>
      <c r="H26" s="50">
        <v>2605</v>
      </c>
      <c r="I26" s="31">
        <v>14</v>
      </c>
      <c r="J26" s="32">
        <v>10639</v>
      </c>
    </row>
    <row r="27" spans="1:10">
      <c r="A27" s="36" t="s">
        <v>142</v>
      </c>
      <c r="B27" s="51">
        <v>1081</v>
      </c>
      <c r="C27" s="51">
        <v>417</v>
      </c>
      <c r="D27" s="51">
        <v>2143</v>
      </c>
      <c r="E27" s="51">
        <v>2662</v>
      </c>
      <c r="F27" s="51">
        <v>992</v>
      </c>
      <c r="G27" s="51">
        <v>780</v>
      </c>
      <c r="H27" s="51">
        <v>2605</v>
      </c>
      <c r="I27" s="33">
        <v>14</v>
      </c>
      <c r="J27" s="33">
        <v>10639</v>
      </c>
    </row>
  </sheetData>
  <mergeCells count="3">
    <mergeCell ref="A1:H1"/>
    <mergeCell ref="A2:H2"/>
    <mergeCell ref="A3:M3"/>
  </mergeCells>
  <pageMargins left="0.75" right="0.75" top="1" bottom="1" header="0.5" footer="0.5"/>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EB04C-D8DB-4F70-8C50-1E3DED620991}">
  <sheetPr>
    <tabColor theme="9"/>
  </sheetPr>
  <dimension ref="A1:AB27"/>
  <sheetViews>
    <sheetView showGridLines="0" zoomScaleNormal="100" workbookViewId="0">
      <selection activeCell="D4" sqref="D4:I26"/>
    </sheetView>
  </sheetViews>
  <sheetFormatPr defaultRowHeight="14.4"/>
  <cols>
    <col min="1" max="1" width="28.33203125" customWidth="1"/>
    <col min="2" max="11" width="11.6640625" customWidth="1"/>
    <col min="12" max="28" width="10.6640625" customWidth="1"/>
  </cols>
  <sheetData>
    <row r="1" spans="1:28" ht="24" customHeight="1">
      <c r="A1" s="66" t="s">
        <v>15</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46</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203</v>
      </c>
      <c r="B3" s="68"/>
      <c r="C3" s="68"/>
      <c r="D3" s="68"/>
      <c r="E3" s="68"/>
      <c r="F3" s="68"/>
      <c r="G3" s="68"/>
      <c r="H3" s="68"/>
      <c r="I3" s="68"/>
      <c r="J3" s="68"/>
      <c r="K3" s="68"/>
      <c r="L3" s="68"/>
      <c r="M3" s="68"/>
      <c r="N3" s="3"/>
      <c r="O3" s="3"/>
      <c r="P3" s="3"/>
      <c r="Q3" s="3"/>
      <c r="R3" s="3"/>
      <c r="S3" s="3"/>
      <c r="T3" s="3"/>
    </row>
    <row r="4" spans="1:28" ht="27.6">
      <c r="A4" s="4"/>
      <c r="B4" s="29" t="s">
        <v>0</v>
      </c>
      <c r="C4" s="29" t="s">
        <v>1</v>
      </c>
      <c r="D4" s="29" t="s">
        <v>2</v>
      </c>
      <c r="E4" s="29" t="s">
        <v>3</v>
      </c>
      <c r="F4" s="29" t="s">
        <v>4</v>
      </c>
      <c r="G4" s="29" t="s">
        <v>5</v>
      </c>
      <c r="H4" s="29" t="s">
        <v>6</v>
      </c>
      <c r="I4" s="29" t="s">
        <v>20</v>
      </c>
      <c r="J4" s="29" t="s">
        <v>22</v>
      </c>
    </row>
    <row r="5" spans="1:28" ht="27.75" customHeight="1">
      <c r="A5" s="34" t="s">
        <v>41</v>
      </c>
      <c r="B5" s="30" t="s">
        <v>50</v>
      </c>
      <c r="C5" s="30" t="s">
        <v>50</v>
      </c>
      <c r="D5" s="30" t="s">
        <v>50</v>
      </c>
      <c r="E5" s="30" t="s">
        <v>50</v>
      </c>
      <c r="F5" s="30" t="s">
        <v>50</v>
      </c>
      <c r="G5" s="30" t="s">
        <v>50</v>
      </c>
      <c r="H5" s="30" t="s">
        <v>50</v>
      </c>
      <c r="I5" s="30" t="s">
        <v>50</v>
      </c>
      <c r="J5" s="30" t="s">
        <v>50</v>
      </c>
    </row>
    <row r="6" spans="1:28" ht="15" customHeight="1">
      <c r="A6" s="35" t="s">
        <v>105</v>
      </c>
      <c r="B6" s="44">
        <f>'Psychother Svc Service Utilize'!B6/'All Eligible'!B2</f>
        <v>5.9041879558059306E-2</v>
      </c>
      <c r="C6" s="44">
        <f>'Psychother Svc Service Utilize'!C6/'All Eligible'!C2</f>
        <v>6.2348899351062477E-2</v>
      </c>
      <c r="D6" s="44">
        <f>'Psychother Svc Service Utilize'!D6/'All Eligible'!D2</f>
        <v>6.2979138595920636E-2</v>
      </c>
      <c r="E6" s="44">
        <f>'Psychother Svc Service Utilize'!E6/'All Eligible'!E2</f>
        <v>8.0943582474879136E-2</v>
      </c>
      <c r="F6" s="44">
        <f>'Psychother Svc Service Utilize'!F6/'All Eligible'!F2</f>
        <v>4.1290795746241289E-2</v>
      </c>
      <c r="G6" s="44">
        <f>'Psychother Svc Service Utilize'!G6/'All Eligible'!G2</f>
        <v>6.0616368460439489E-2</v>
      </c>
      <c r="H6" s="44">
        <f>'Psychother Svc Service Utilize'!H6/'All Eligible'!H2</f>
        <v>7.4848560285453489E-2</v>
      </c>
      <c r="I6" s="44">
        <f>'Psychother Svc Service Utilize'!I6/'All Eligible'!I2</f>
        <v>3.0207970256767749E-3</v>
      </c>
      <c r="J6" s="45">
        <f>'Psychother Svc Service Utilize'!J6/'All Eligible'!J2</f>
        <v>6.2086961738035011E-2</v>
      </c>
    </row>
    <row r="7" spans="1:28" ht="15" customHeight="1">
      <c r="A7" s="35" t="s">
        <v>106</v>
      </c>
      <c r="B7" s="44">
        <f>'Psychother Svc Service Utilize'!B7/'All Eligible'!B3</f>
        <v>5.83089122565075E-2</v>
      </c>
      <c r="C7" s="44">
        <f>'Psychother Svc Service Utilize'!C7/'All Eligible'!C3</f>
        <v>6.0682680151706699E-2</v>
      </c>
      <c r="D7" s="44">
        <f>'Psychother Svc Service Utilize'!D7/'All Eligible'!D3</f>
        <v>6.5245418546827513E-2</v>
      </c>
      <c r="E7" s="44">
        <f>'Psychother Svc Service Utilize'!E7/'All Eligible'!E3</f>
        <v>8.3961815038460577E-2</v>
      </c>
      <c r="F7" s="44">
        <f>'Psychother Svc Service Utilize'!F7/'All Eligible'!F3</f>
        <v>4.2123213119512372E-2</v>
      </c>
      <c r="G7" s="44">
        <f>'Psychother Svc Service Utilize'!G7/'All Eligible'!G3</f>
        <v>5.846733499293548E-2</v>
      </c>
      <c r="H7" s="44">
        <f>'Psychother Svc Service Utilize'!H7/'All Eligible'!H3</f>
        <v>7.5972602739726031E-2</v>
      </c>
      <c r="I7" s="44">
        <f>'Psychother Svc Service Utilize'!I7/'All Eligible'!I3</f>
        <v>3.1928480204342275E-3</v>
      </c>
      <c r="J7" s="45">
        <f>'Psychother Svc Service Utilize'!J7/'All Eligible'!J3</f>
        <v>6.3513835877862593E-2</v>
      </c>
    </row>
    <row r="8" spans="1:28" ht="15" customHeight="1">
      <c r="A8" s="35" t="s">
        <v>107</v>
      </c>
      <c r="B8" s="44">
        <f>'Psychother Svc Service Utilize'!B8/'All Eligible'!B4</f>
        <v>6.3125000000000001E-2</v>
      </c>
      <c r="C8" s="44">
        <f>'Psychother Svc Service Utilize'!C8/'All Eligible'!C4</f>
        <v>6.6579973992197658E-2</v>
      </c>
      <c r="D8" s="44">
        <f>'Psychother Svc Service Utilize'!D8/'All Eligible'!D4</f>
        <v>7.1879214024272775E-2</v>
      </c>
      <c r="E8" s="44">
        <f>'Psychother Svc Service Utilize'!E8/'All Eligible'!E4</f>
        <v>9.1074966114065264E-2</v>
      </c>
      <c r="F8" s="44">
        <f>'Psychother Svc Service Utilize'!F8/'All Eligible'!F4</f>
        <v>4.4577136848430225E-2</v>
      </c>
      <c r="G8" s="44">
        <f>'Psychother Svc Service Utilize'!G8/'All Eligible'!G4</f>
        <v>6.0818794745256137E-2</v>
      </c>
      <c r="H8" s="44">
        <f>'Psychother Svc Service Utilize'!H8/'All Eligible'!H4</f>
        <v>8.2341241653643982E-2</v>
      </c>
      <c r="I8" s="44">
        <f>'Psychother Svc Service Utilize'!I8/'All Eligible'!I4</f>
        <v>4.113588110403397E-3</v>
      </c>
      <c r="J8" s="45">
        <f>'Psychother Svc Service Utilize'!J8/'All Eligible'!J4</f>
        <v>6.8740708622398408E-2</v>
      </c>
    </row>
    <row r="9" spans="1:28" ht="15" customHeight="1">
      <c r="A9" s="35" t="s">
        <v>108</v>
      </c>
      <c r="B9" s="44">
        <f>'Psychother Svc Service Utilize'!B9/'All Eligible'!B5</f>
        <v>6.1015903784307678E-2</v>
      </c>
      <c r="C9" s="44">
        <f>'Psychother Svc Service Utilize'!C9/'All Eligible'!C5</f>
        <v>6.1121856866537719E-2</v>
      </c>
      <c r="D9" s="44">
        <f>'Psychother Svc Service Utilize'!D9/'All Eligible'!D5</f>
        <v>7.4156875802692285E-2</v>
      </c>
      <c r="E9" s="44">
        <f>'Psychother Svc Service Utilize'!E9/'All Eligible'!E5</f>
        <v>9.1610141077553969E-2</v>
      </c>
      <c r="F9" s="44">
        <f>'Psychother Svc Service Utilize'!F9/'All Eligible'!F5</f>
        <v>4.5178716791238069E-2</v>
      </c>
      <c r="G9" s="44">
        <f>'Psychother Svc Service Utilize'!G9/'All Eligible'!G5</f>
        <v>6.1587214108569856E-2</v>
      </c>
      <c r="H9" s="44">
        <f>'Psychother Svc Service Utilize'!H9/'All Eligible'!H5</f>
        <v>8.4034788444867031E-2</v>
      </c>
      <c r="I9" s="44">
        <f>'Psychother Svc Service Utilize'!I9/'All Eligible'!I5</f>
        <v>6.3011127496983513E-3</v>
      </c>
      <c r="J9" s="45">
        <f>'Psychother Svc Service Utilize'!J9/'All Eligible'!J5</f>
        <v>6.9350568526727649E-2</v>
      </c>
    </row>
    <row r="10" spans="1:28" ht="15" customHeight="1">
      <c r="A10" s="36" t="s">
        <v>109</v>
      </c>
      <c r="B10" s="33"/>
      <c r="C10" s="33"/>
      <c r="D10" s="33"/>
      <c r="E10" s="33"/>
      <c r="F10" s="33"/>
      <c r="G10" s="33"/>
      <c r="H10" s="33"/>
      <c r="I10" s="33"/>
      <c r="J10" s="33"/>
    </row>
    <row r="11" spans="1:28" ht="15" customHeight="1">
      <c r="A11" s="35" t="s">
        <v>113</v>
      </c>
      <c r="B11" s="44">
        <f>'Psychother Svc Service Utilize'!B11/'All Eligible'!B7</f>
        <v>5.6199901482244415E-2</v>
      </c>
      <c r="C11" s="44">
        <f>'Psychother Svc Service Utilize'!C11/'All Eligible'!C7</f>
        <v>5.5201145684155711E-2</v>
      </c>
      <c r="D11" s="44">
        <f>'Psychother Svc Service Utilize'!D11/'All Eligible'!D7</f>
        <v>6.5286896248749171E-2</v>
      </c>
      <c r="E11" s="44">
        <f>'Psychother Svc Service Utilize'!E11/'All Eligible'!E7</f>
        <v>8.1792673012875988E-2</v>
      </c>
      <c r="F11" s="44">
        <f>'Psychother Svc Service Utilize'!F11/'All Eligible'!F7</f>
        <v>4.2119565217391304E-2</v>
      </c>
      <c r="G11" s="44">
        <f>'Psychother Svc Service Utilize'!G11/'All Eligible'!G7</f>
        <v>5.9736066264214516E-2</v>
      </c>
      <c r="H11" s="44">
        <f>'Psychother Svc Service Utilize'!H11/'All Eligible'!H7</f>
        <v>8.1576483273274131E-2</v>
      </c>
      <c r="I11" s="44">
        <f>'Psychother Svc Service Utilize'!I11/'All Eligible'!I7</f>
        <v>6.3065533315053469E-3</v>
      </c>
      <c r="J11" s="45">
        <f>'Psychother Svc Service Utilize'!J11/'All Eligible'!J7</f>
        <v>6.38523469700671E-2</v>
      </c>
    </row>
    <row r="12" spans="1:28" ht="15" customHeight="1">
      <c r="A12" s="35" t="s">
        <v>114</v>
      </c>
      <c r="B12" s="44">
        <f>'Psychother Svc Service Utilize'!B12/'All Eligible'!B8</f>
        <v>5.5996732767618095E-2</v>
      </c>
      <c r="C12" s="44">
        <f>'Psychother Svc Service Utilize'!C12/'All Eligible'!C8</f>
        <v>5.4825138048908754E-2</v>
      </c>
      <c r="D12" s="44">
        <f>'Psychother Svc Service Utilize'!D12/'All Eligible'!D8</f>
        <v>6.6251262222003296E-2</v>
      </c>
      <c r="E12" s="44">
        <f>'Psychother Svc Service Utilize'!E12/'All Eligible'!E8</f>
        <v>8.3847955706984667E-2</v>
      </c>
      <c r="F12" s="44">
        <f>'Psychother Svc Service Utilize'!F12/'All Eligible'!F8</f>
        <v>4.3010752688172046E-2</v>
      </c>
      <c r="G12" s="44">
        <f>'Psychother Svc Service Utilize'!G12/'All Eligible'!G8</f>
        <v>6.1553561413348293E-2</v>
      </c>
      <c r="H12" s="44">
        <f>'Psychother Svc Service Utilize'!H12/'All Eligible'!H8</f>
        <v>8.2044403858227269E-2</v>
      </c>
      <c r="I12" s="44">
        <f>'Psychother Svc Service Utilize'!I12/'All Eligible'!I8</f>
        <v>4.3859649122807015E-3</v>
      </c>
      <c r="J12" s="45">
        <f>'Psychother Svc Service Utilize'!J12/'All Eligible'!J8</f>
        <v>6.482996669315079E-2</v>
      </c>
    </row>
    <row r="13" spans="1:28" ht="15" customHeight="1">
      <c r="A13" s="35" t="s">
        <v>115</v>
      </c>
      <c r="B13" s="44">
        <f>'Psychother Svc Service Utilize'!B13/'All Eligible'!B9</f>
        <v>6.2108787422970546E-2</v>
      </c>
      <c r="C13" s="44">
        <f>'Psychother Svc Service Utilize'!C13/'All Eligible'!C9</f>
        <v>6.7029744449099288E-2</v>
      </c>
      <c r="D13" s="44">
        <f>'Psychother Svc Service Utilize'!D13/'All Eligible'!D9</f>
        <v>7.2038039889050318E-2</v>
      </c>
      <c r="E13" s="44">
        <f>'Psychother Svc Service Utilize'!E13/'All Eligible'!E9</f>
        <v>9.0278172819841851E-2</v>
      </c>
      <c r="F13" s="44">
        <f>'Psychother Svc Service Utilize'!F13/'All Eligible'!F9</f>
        <v>5.1375848473763364E-2</v>
      </c>
      <c r="G13" s="44">
        <f>'Psychother Svc Service Utilize'!G13/'All Eligible'!G9</f>
        <v>6.6198970072393462E-2</v>
      </c>
      <c r="H13" s="44">
        <f>'Psychother Svc Service Utilize'!H13/'All Eligible'!H9</f>
        <v>9.0061259943311697E-2</v>
      </c>
      <c r="I13" s="44">
        <f>'Psychother Svc Service Utilize'!I13/'All Eligible'!I9</f>
        <v>3.8771712158808935E-3</v>
      </c>
      <c r="J13" s="45">
        <f>'Psychother Svc Service Utilize'!J13/'All Eligible'!J9</f>
        <v>7.1487946799667496E-2</v>
      </c>
    </row>
    <row r="14" spans="1:28" ht="15" customHeight="1">
      <c r="A14" s="35" t="s">
        <v>116</v>
      </c>
      <c r="B14" s="44">
        <f>'Psychother Svc Service Utilize'!B14/'All Eligible'!B10</f>
        <v>5.4632165454717156E-2</v>
      </c>
      <c r="C14" s="44">
        <f>'Psychother Svc Service Utilize'!C14/'All Eligible'!C10</f>
        <v>5.6714383094751193E-2</v>
      </c>
      <c r="D14" s="44">
        <f>'Psychother Svc Service Utilize'!D14/'All Eligible'!D10</f>
        <v>5.7073498269717471E-2</v>
      </c>
      <c r="E14" s="44">
        <f>'Psychother Svc Service Utilize'!E14/'All Eligible'!E10</f>
        <v>7.3994831754147103E-2</v>
      </c>
      <c r="F14" s="44">
        <f>'Psychother Svc Service Utilize'!F14/'All Eligible'!F10</f>
        <v>4.1181843453397406E-2</v>
      </c>
      <c r="G14" s="44">
        <f>'Psychother Svc Service Utilize'!G14/'All Eligible'!G10</f>
        <v>5.9963702359346643E-2</v>
      </c>
      <c r="H14" s="44">
        <f>'Psychother Svc Service Utilize'!H14/'All Eligible'!H10</f>
        <v>7.9845518232441168E-2</v>
      </c>
      <c r="I14" s="44">
        <f>'Psychother Svc Service Utilize'!I14/'All Eligible'!I10</f>
        <v>5.3316606554806335E-3</v>
      </c>
      <c r="J14" s="45">
        <f>'Psychother Svc Service Utilize'!J14/'All Eligible'!J10</f>
        <v>6.0073972708137545E-2</v>
      </c>
    </row>
    <row r="15" spans="1:28" ht="15" customHeight="1">
      <c r="A15" s="36" t="s">
        <v>110</v>
      </c>
      <c r="B15" s="33"/>
      <c r="C15" s="33"/>
      <c r="D15" s="33"/>
      <c r="E15" s="33"/>
      <c r="F15" s="33"/>
      <c r="G15" s="33"/>
      <c r="H15" s="33"/>
      <c r="I15" s="33"/>
      <c r="J15" s="33"/>
    </row>
    <row r="16" spans="1:28" ht="15" customHeight="1">
      <c r="A16" s="35" t="s">
        <v>117</v>
      </c>
      <c r="B16" s="44">
        <f>'Psychother Svc Service Utilize'!B16/'All Eligible'!B12</f>
        <v>5.4339345541328195E-2</v>
      </c>
      <c r="C16" s="44">
        <f>'Psychother Svc Service Utilize'!C16/'All Eligible'!C2</f>
        <v>5.6241252067693093E-2</v>
      </c>
      <c r="D16" s="44">
        <f>'Psychother Svc Service Utilize'!D16/'All Eligible'!D2</f>
        <v>5.2989824838544815E-2</v>
      </c>
      <c r="E16" s="44">
        <f>'Psychother Svc Service Utilize'!E16/'All Eligible'!E2</f>
        <v>6.8566655698701559E-2</v>
      </c>
      <c r="F16" s="44">
        <f>'Psychother Svc Service Utilize'!F16/'All Eligible'!F2</f>
        <v>4.176751008434177E-2</v>
      </c>
      <c r="G16" s="44">
        <f>'Psychother Svc Service Utilize'!G16/'All Eligible'!G2</f>
        <v>5.3541057214776512E-2</v>
      </c>
      <c r="H16" s="44">
        <f>'Psychother Svc Service Utilize'!H16/'All Eligible'!H2</f>
        <v>7.1418692777916085E-2</v>
      </c>
      <c r="I16" s="44">
        <f>'Psychother Svc Service Utilize'!I16/'All Eligible'!I2</f>
        <v>4.8797490414778672E-3</v>
      </c>
      <c r="J16" s="45">
        <f>'Psychother Svc Service Utilize'!J16/'All Eligible'!J12</f>
        <v>5.9395433594168719E-2</v>
      </c>
    </row>
    <row r="17" spans="1:10" ht="15" customHeight="1">
      <c r="A17" s="35" t="s">
        <v>118</v>
      </c>
      <c r="B17" s="44">
        <f>'Psychother Svc Service Utilize'!B17/'All Eligible'!B13</f>
        <v>5.4029877448787907E-2</v>
      </c>
      <c r="C17" s="44">
        <f>'Psychother Svc Service Utilize'!C17/'All Eligible'!C3</f>
        <v>5.347661188369153E-2</v>
      </c>
      <c r="D17" s="44">
        <f>'Psychother Svc Service Utilize'!D17/'All Eligible'!D3</f>
        <v>5.5460908002578503E-2</v>
      </c>
      <c r="E17" s="44">
        <f>'Psychother Svc Service Utilize'!E17/'All Eligible'!E3</f>
        <v>7.1809776753276044E-2</v>
      </c>
      <c r="F17" s="44">
        <f>'Psychother Svc Service Utilize'!F17/'All Eligible'!F3</f>
        <v>4.5388578477614107E-2</v>
      </c>
      <c r="G17" s="44">
        <f>'Psychother Svc Service Utilize'!G17/'All Eligible'!G3</f>
        <v>5.0662719504810605E-2</v>
      </c>
      <c r="H17" s="44">
        <f>'Psychother Svc Service Utilize'!H17/'All Eligible'!H3</f>
        <v>7.0438356164383556E-2</v>
      </c>
      <c r="I17" s="44">
        <f>'Psychother Svc Service Utilize'!I17/'All Eligible'!I3</f>
        <v>4.0868454661558114E-3</v>
      </c>
      <c r="J17" s="45">
        <f>'Psychother Svc Service Utilize'!J17/'All Eligible'!J13</f>
        <v>5.9843903773992034E-2</v>
      </c>
    </row>
    <row r="18" spans="1:10" ht="15" customHeight="1">
      <c r="A18" s="35" t="s">
        <v>119</v>
      </c>
      <c r="B18" s="44">
        <f>'Psychother Svc Service Utilize'!B18/'All Eligible'!B14</f>
        <v>5.6988681231903135E-2</v>
      </c>
      <c r="C18" s="44">
        <f>'Psychother Svc Service Utilize'!C18/'All Eligible'!C4</f>
        <v>5.422626788036411E-2</v>
      </c>
      <c r="D18" s="44">
        <f>'Psychother Svc Service Utilize'!D18/'All Eligible'!D4</f>
        <v>6.0320747447505298E-2</v>
      </c>
      <c r="E18" s="44">
        <f>'Psychother Svc Service Utilize'!E18/'All Eligible'!E4</f>
        <v>7.7338129496402883E-2</v>
      </c>
      <c r="F18" s="44">
        <f>'Psychother Svc Service Utilize'!F18/'All Eligible'!F4</f>
        <v>5.2989334535075858E-2</v>
      </c>
      <c r="G18" s="44">
        <f>'Psychother Svc Service Utilize'!G18/'All Eligible'!G4</f>
        <v>5.4354625703760338E-2</v>
      </c>
      <c r="H18" s="44">
        <f>'Psychother Svc Service Utilize'!H18/'All Eligible'!H4</f>
        <v>8.0181844011933512E-2</v>
      </c>
      <c r="I18" s="44">
        <f>'Psychother Svc Service Utilize'!I18/'All Eligible'!I4</f>
        <v>2.5212314225053077E-3</v>
      </c>
      <c r="J18" s="45">
        <f>'Psychother Svc Service Utilize'!J18/'All Eligible'!J14</f>
        <v>6.3082645528446848E-2</v>
      </c>
    </row>
    <row r="19" spans="1:10" ht="15" customHeight="1">
      <c r="A19" s="35" t="s">
        <v>120</v>
      </c>
      <c r="B19" s="44">
        <f>'Psychother Svc Service Utilize'!B19/'All Eligible'!B15</f>
        <v>5.378899161842219E-2</v>
      </c>
      <c r="C19" s="44">
        <f>'Psychother Svc Service Utilize'!C19/'All Eligible'!C5</f>
        <v>5.1321727917472595E-2</v>
      </c>
      <c r="D19" s="44">
        <f>'Psychother Svc Service Utilize'!D19/'All Eligible'!D5</f>
        <v>6.017219236074775E-2</v>
      </c>
      <c r="E19" s="44">
        <f>'Psychother Svc Service Utilize'!E19/'All Eligible'!E5</f>
        <v>7.8379284553684259E-2</v>
      </c>
      <c r="F19" s="44">
        <f>'Psychother Svc Service Utilize'!F19/'All Eligible'!F5</f>
        <v>5.4133057056168131E-2</v>
      </c>
      <c r="G19" s="44">
        <f>'Psychother Svc Service Utilize'!G19/'All Eligible'!G5</f>
        <v>5.4009368972168639E-2</v>
      </c>
      <c r="H19" s="44">
        <f>'Psychother Svc Service Utilize'!H19/'All Eligible'!H5</f>
        <v>7.9364635476383574E-2</v>
      </c>
      <c r="I19" s="44">
        <f>'Psychother Svc Service Utilize'!I19/'All Eligible'!I5</f>
        <v>5.4967153773964337E-3</v>
      </c>
      <c r="J19" s="45">
        <f>'Psychother Svc Service Utilize'!J19/'All Eligible'!J15</f>
        <v>6.2723270343548035E-2</v>
      </c>
    </row>
    <row r="20" spans="1:10">
      <c r="A20" s="36" t="s">
        <v>111</v>
      </c>
      <c r="B20" s="33"/>
      <c r="C20" s="33"/>
      <c r="D20" s="33"/>
      <c r="E20" s="33"/>
      <c r="F20" s="33"/>
      <c r="G20" s="33"/>
      <c r="H20" s="33"/>
      <c r="I20" s="33"/>
      <c r="J20" s="33"/>
    </row>
    <row r="21" spans="1:10">
      <c r="A21" s="35" t="s">
        <v>121</v>
      </c>
      <c r="B21" s="44">
        <f>'Psychother Svc Service Utilize'!B21/'All Eligible'!B17</f>
        <v>5.1276540875096706E-2</v>
      </c>
      <c r="C21" s="44">
        <f>'Psychother Svc Service Utilize'!C21/'All Eligible'!C7</f>
        <v>5.1165212862908475E-2</v>
      </c>
      <c r="D21" s="44">
        <f>'Psychother Svc Service Utilize'!D21/'All Eligible'!D7</f>
        <v>5.6378590779293684E-2</v>
      </c>
      <c r="E21" s="44">
        <f>'Psychother Svc Service Utilize'!E21/'All Eligible'!E7</f>
        <v>7.4449951485589916E-2</v>
      </c>
      <c r="F21" s="44">
        <f>'Psychother Svc Service Utilize'!F21/'All Eligible'!F7</f>
        <v>5.1064311594202896E-2</v>
      </c>
      <c r="G21" s="44">
        <f>'Psychother Svc Service Utilize'!G21/'All Eligible'!G7</f>
        <v>5.3067527727081287E-2</v>
      </c>
      <c r="H21" s="44">
        <f>'Psychother Svc Service Utilize'!H21/'All Eligible'!H7</f>
        <v>7.3177652299747473E-2</v>
      </c>
      <c r="I21" s="44">
        <f>'Psychother Svc Service Utilize'!I21/'All Eligible'!I7</f>
        <v>4.387167534960241E-3</v>
      </c>
      <c r="J21" s="45">
        <f>'Psychother Svc Service Utilize'!J21/'All Eligible'!J17</f>
        <v>5.8036101156643947E-2</v>
      </c>
    </row>
    <row r="22" spans="1:10">
      <c r="A22" s="35" t="s">
        <v>122</v>
      </c>
      <c r="B22" s="44">
        <f>'Psychother Svc Service Utilize'!B22/'All Eligible'!B18</f>
        <v>4.6548888982586328E-2</v>
      </c>
      <c r="C22" s="44">
        <f>'Psychother Svc Service Utilize'!C22/'All Eligible'!C8</f>
        <v>5.153825926899816E-2</v>
      </c>
      <c r="D22" s="44">
        <f>'Psychother Svc Service Utilize'!D22/'All Eligible'!D8</f>
        <v>5.8936531783365761E-2</v>
      </c>
      <c r="E22" s="44">
        <f>'Psychother Svc Service Utilize'!E22/'All Eligible'!E8</f>
        <v>7.5303449744463374E-2</v>
      </c>
      <c r="F22" s="44">
        <f>'Psychother Svc Service Utilize'!F22/'All Eligible'!F8</f>
        <v>4.5442456020365514E-2</v>
      </c>
      <c r="G22" s="44">
        <f>'Psychother Svc Service Utilize'!G22/'All Eligible'!G8</f>
        <v>5.5243970835670217E-2</v>
      </c>
      <c r="H22" s="44">
        <f>'Psychother Svc Service Utilize'!H22/'All Eligible'!H8</f>
        <v>7.3540323040922326E-2</v>
      </c>
      <c r="I22" s="44">
        <f>'Psychother Svc Service Utilize'!I22/'All Eligible'!I8</f>
        <v>4.2347247428917122E-3</v>
      </c>
      <c r="J22" s="45">
        <f>'Psychother Svc Service Utilize'!J22/'All Eligible'!J18</f>
        <v>5.705743812559641E-2</v>
      </c>
    </row>
    <row r="23" spans="1:10">
      <c r="A23" s="35" t="s">
        <v>123</v>
      </c>
      <c r="B23" s="44">
        <f>'Psychother Svc Service Utilize'!B23/'All Eligible'!B19</f>
        <v>4.7477620681000587E-2</v>
      </c>
      <c r="C23" s="44">
        <f>'Psychother Svc Service Utilize'!C23/'All Eligible'!C19</f>
        <v>5.1340627630155102E-2</v>
      </c>
      <c r="D23" s="44">
        <f>'Psychother Svc Service Utilize'!D23/'All Eligible'!D19</f>
        <v>5.8011761673812702E-2</v>
      </c>
      <c r="E23" s="44">
        <f>'Psychother Svc Service Utilize'!E23/'All Eligible'!E19</f>
        <v>7.5702014366805639E-2</v>
      </c>
      <c r="F23" s="44">
        <f>'Psychother Svc Service Utilize'!F23/'All Eligible'!F19</f>
        <v>3.9663805436337622E-2</v>
      </c>
      <c r="G23" s="44">
        <f>'Psychother Svc Service Utilize'!G23/'All Eligible'!G19</f>
        <v>5.4543104562491923E-2</v>
      </c>
      <c r="H23" s="44">
        <f>'Psychother Svc Service Utilize'!H23/'All Eligible'!H19</f>
        <v>7.2282822972795369E-2</v>
      </c>
      <c r="I23" s="44">
        <f>'Psychother Svc Service Utilize'!I23/'All Eligible'!I19</f>
        <v>6.9524913093858632E-3</v>
      </c>
      <c r="J23" s="45">
        <f>'Psychother Svc Service Utilize'!J23/'All Eligible'!J19</f>
        <v>5.8744613788700925E-2</v>
      </c>
    </row>
    <row r="24" spans="1:10">
      <c r="A24" s="35" t="s">
        <v>124</v>
      </c>
      <c r="B24" s="44">
        <f>'Psychother Svc Service Utilize'!B24/'All Eligible'!B20</f>
        <v>4.9276937223104569E-2</v>
      </c>
      <c r="C24" s="44">
        <f>'Psychother Svc Service Utilize'!C24/'All Eligible'!C20</f>
        <v>5.2574850299401198E-2</v>
      </c>
      <c r="D24" s="44">
        <f>'Psychother Svc Service Utilize'!D24/'All Eligible'!D20</f>
        <v>5.7484162049699604E-2</v>
      </c>
      <c r="E24" s="44">
        <f>'Psychother Svc Service Utilize'!E24/'All Eligible'!E20</f>
        <v>7.4493846269066577E-2</v>
      </c>
      <c r="F24" s="44">
        <f>'Psychother Svc Service Utilize'!F24/'All Eligible'!F20</f>
        <v>3.7844566957140315E-2</v>
      </c>
      <c r="G24" s="44">
        <f>'Psychother Svc Service Utilize'!G24/'All Eligible'!G20</f>
        <v>5.419065898912348E-2</v>
      </c>
      <c r="H24" s="44">
        <f>'Psychother Svc Service Utilize'!H24/'All Eligible'!H20</f>
        <v>7.0566822672906912E-2</v>
      </c>
      <c r="I24" s="44">
        <f>'Psychother Svc Service Utilize'!I24/'All Eligible'!I20</f>
        <v>1.5156299336911904E-2</v>
      </c>
      <c r="J24" s="45">
        <f>'Psychother Svc Service Utilize'!J24/'All Eligible'!J20</f>
        <v>5.8005207450045393E-2</v>
      </c>
    </row>
    <row r="25" spans="1:10">
      <c r="A25" s="36" t="s">
        <v>112</v>
      </c>
      <c r="B25" s="33"/>
      <c r="C25" s="33"/>
      <c r="D25" s="33"/>
      <c r="E25" s="33"/>
      <c r="F25" s="33"/>
      <c r="G25" s="33"/>
      <c r="H25" s="33"/>
      <c r="I25" s="33"/>
      <c r="J25" s="33"/>
    </row>
    <row r="26" spans="1:10">
      <c r="A26" s="35" t="s">
        <v>141</v>
      </c>
      <c r="B26" s="44">
        <f>'Psychother Svc Service Utilize'!B26/'All Eligible'!B22</f>
        <v>4.4586512683027428E-2</v>
      </c>
      <c r="C26" s="44">
        <f>'Psychother Svc Service Utilize'!C26/'All Eligible'!C22</f>
        <v>4.8960901725959842E-2</v>
      </c>
      <c r="D26" s="44">
        <f>'Psychother Svc Service Utilize'!D26/'All Eligible'!D22</f>
        <v>4.9693905945645114E-2</v>
      </c>
      <c r="E26" s="44">
        <f>'Psychother Svc Service Utilize'!E26/'All Eligible'!E22</f>
        <v>6.5695952615992106E-2</v>
      </c>
      <c r="F26" s="44">
        <f>'Psychother Svc Service Utilize'!F26/'All Eligible'!F22</f>
        <v>3.4978843441466852E-2</v>
      </c>
      <c r="G26" s="44">
        <f>'Psychother Svc Service Utilize'!G26/'All Eligible'!G22</f>
        <v>4.9317147192716237E-2</v>
      </c>
      <c r="H26" s="44">
        <f>'Psychother Svc Service Utilize'!H26/'All Eligible'!H22</f>
        <v>6.6801723253667039E-2</v>
      </c>
      <c r="I26" s="44">
        <f>'Psychother Svc Service Utilize'!I26/'All Eligible'!I22</f>
        <v>6.6006600660066007E-3</v>
      </c>
      <c r="J26" s="45">
        <f>'Psychother Svc Service Utilize'!J26/'All Eligible'!J22</f>
        <v>5.2746914957436573E-2</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8CCE0-01F3-4176-BF72-848D800936D5}">
  <sheetPr>
    <tabColor rgb="FFFFC000"/>
  </sheetPr>
  <dimension ref="A1:AB27"/>
  <sheetViews>
    <sheetView showGridLines="0" zoomScaleNormal="100" workbookViewId="0">
      <selection activeCell="M20" sqref="M20"/>
    </sheetView>
  </sheetViews>
  <sheetFormatPr defaultRowHeight="14.4"/>
  <cols>
    <col min="1" max="1" width="28.33203125" customWidth="1"/>
    <col min="2" max="11" width="11.6640625" customWidth="1"/>
    <col min="12" max="28" width="10.6640625" customWidth="1"/>
  </cols>
  <sheetData>
    <row r="1" spans="1:28" ht="24" customHeight="1">
      <c r="A1" s="66" t="s">
        <v>16</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188</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48</v>
      </c>
      <c r="C6" s="50">
        <v>48</v>
      </c>
      <c r="D6" s="50">
        <v>22</v>
      </c>
      <c r="E6" s="50">
        <v>28</v>
      </c>
      <c r="F6" s="50">
        <v>31</v>
      </c>
      <c r="G6" s="50">
        <v>4</v>
      </c>
      <c r="H6" s="50">
        <v>207</v>
      </c>
      <c r="I6" s="31">
        <v>0</v>
      </c>
      <c r="J6" s="32">
        <v>388</v>
      </c>
    </row>
    <row r="7" spans="1:28" ht="15" customHeight="1">
      <c r="A7" s="35" t="s">
        <v>106</v>
      </c>
      <c r="B7" s="50">
        <v>46</v>
      </c>
      <c r="C7" s="50">
        <v>44</v>
      </c>
      <c r="D7" s="50">
        <v>23</v>
      </c>
      <c r="E7" s="50">
        <v>59</v>
      </c>
      <c r="F7" s="50">
        <v>29</v>
      </c>
      <c r="G7" s="50">
        <v>12</v>
      </c>
      <c r="H7" s="50">
        <v>212</v>
      </c>
      <c r="I7" s="31">
        <v>1</v>
      </c>
      <c r="J7" s="32">
        <v>425</v>
      </c>
    </row>
    <row r="8" spans="1:28" ht="15" customHeight="1">
      <c r="A8" s="35" t="s">
        <v>107</v>
      </c>
      <c r="B8" s="50">
        <v>41</v>
      </c>
      <c r="C8" s="50">
        <v>40</v>
      </c>
      <c r="D8" s="50">
        <v>49</v>
      </c>
      <c r="E8" s="50">
        <v>87</v>
      </c>
      <c r="F8" s="50">
        <v>31</v>
      </c>
      <c r="G8" s="50">
        <v>15</v>
      </c>
      <c r="H8" s="50">
        <v>222</v>
      </c>
      <c r="I8" s="31">
        <v>0</v>
      </c>
      <c r="J8" s="32">
        <v>485</v>
      </c>
    </row>
    <row r="9" spans="1:28" ht="15" customHeight="1">
      <c r="A9" s="35" t="s">
        <v>108</v>
      </c>
      <c r="B9" s="50">
        <v>39</v>
      </c>
      <c r="C9" s="50">
        <v>47</v>
      </c>
      <c r="D9" s="50">
        <v>68</v>
      </c>
      <c r="E9" s="50">
        <v>94</v>
      </c>
      <c r="F9" s="50">
        <v>36</v>
      </c>
      <c r="G9" s="50">
        <v>29</v>
      </c>
      <c r="H9" s="50">
        <v>245</v>
      </c>
      <c r="I9" s="31">
        <v>0</v>
      </c>
      <c r="J9" s="32">
        <v>557</v>
      </c>
    </row>
    <row r="10" spans="1:28" ht="15" customHeight="1">
      <c r="A10" s="36" t="s">
        <v>109</v>
      </c>
      <c r="B10" s="51">
        <v>66</v>
      </c>
      <c r="C10" s="51">
        <v>59</v>
      </c>
      <c r="D10" s="51">
        <v>84</v>
      </c>
      <c r="E10" s="51">
        <v>134</v>
      </c>
      <c r="F10" s="51">
        <v>53</v>
      </c>
      <c r="G10" s="51">
        <v>32</v>
      </c>
      <c r="H10" s="51">
        <v>314</v>
      </c>
      <c r="I10" s="33">
        <v>1</v>
      </c>
      <c r="J10" s="33">
        <v>738</v>
      </c>
    </row>
    <row r="11" spans="1:28" ht="15" customHeight="1">
      <c r="A11" s="35" t="s">
        <v>113</v>
      </c>
      <c r="B11" s="50">
        <v>42</v>
      </c>
      <c r="C11" s="50">
        <v>41</v>
      </c>
      <c r="D11" s="50">
        <v>89</v>
      </c>
      <c r="E11" s="50">
        <v>120</v>
      </c>
      <c r="F11" s="50">
        <v>40</v>
      </c>
      <c r="G11" s="50">
        <v>30</v>
      </c>
      <c r="H11" s="50">
        <v>254</v>
      </c>
      <c r="I11" s="31">
        <v>3</v>
      </c>
      <c r="J11" s="32">
        <v>616</v>
      </c>
    </row>
    <row r="12" spans="1:28" ht="15" customHeight="1">
      <c r="A12" s="35" t="s">
        <v>114</v>
      </c>
      <c r="B12" s="50">
        <v>30</v>
      </c>
      <c r="C12" s="50">
        <v>34</v>
      </c>
      <c r="D12" s="50">
        <v>66</v>
      </c>
      <c r="E12" s="50">
        <v>103</v>
      </c>
      <c r="F12" s="50">
        <v>26</v>
      </c>
      <c r="G12" s="50">
        <v>24</v>
      </c>
      <c r="H12" s="50">
        <v>241</v>
      </c>
      <c r="I12" s="31">
        <v>0</v>
      </c>
      <c r="J12" s="32">
        <v>524</v>
      </c>
    </row>
    <row r="13" spans="1:28" ht="15" customHeight="1">
      <c r="A13" s="35" t="s">
        <v>115</v>
      </c>
      <c r="B13" s="50">
        <v>26</v>
      </c>
      <c r="C13" s="50">
        <v>37</v>
      </c>
      <c r="D13" s="50">
        <v>64</v>
      </c>
      <c r="E13" s="50">
        <v>98</v>
      </c>
      <c r="F13" s="50">
        <v>30</v>
      </c>
      <c r="G13" s="50">
        <v>27</v>
      </c>
      <c r="H13" s="50">
        <v>243</v>
      </c>
      <c r="I13" s="31">
        <v>0</v>
      </c>
      <c r="J13" s="32">
        <v>525</v>
      </c>
    </row>
    <row r="14" spans="1:28" ht="15" customHeight="1">
      <c r="A14" s="35" t="s">
        <v>116</v>
      </c>
      <c r="B14" s="50">
        <v>6</v>
      </c>
      <c r="C14" s="50">
        <v>18</v>
      </c>
      <c r="D14" s="50">
        <v>45</v>
      </c>
      <c r="E14" s="50">
        <v>89</v>
      </c>
      <c r="F14" s="50">
        <v>29</v>
      </c>
      <c r="G14" s="50">
        <v>14</v>
      </c>
      <c r="H14" s="50">
        <v>200</v>
      </c>
      <c r="I14" s="31">
        <v>0</v>
      </c>
      <c r="J14" s="32">
        <v>401</v>
      </c>
    </row>
    <row r="15" spans="1:28" ht="15" customHeight="1">
      <c r="A15" s="36" t="s">
        <v>110</v>
      </c>
      <c r="B15" s="51">
        <v>54</v>
      </c>
      <c r="C15" s="51">
        <v>50</v>
      </c>
      <c r="D15" s="51">
        <v>116</v>
      </c>
      <c r="E15" s="51">
        <v>187</v>
      </c>
      <c r="F15" s="51">
        <v>63</v>
      </c>
      <c r="G15" s="51">
        <v>40</v>
      </c>
      <c r="H15" s="51">
        <v>358</v>
      </c>
      <c r="I15" s="33">
        <v>3</v>
      </c>
      <c r="J15" s="33">
        <v>868</v>
      </c>
    </row>
    <row r="16" spans="1:28" ht="15" customHeight="1">
      <c r="A16" s="35" t="s">
        <v>117</v>
      </c>
      <c r="B16" s="50">
        <v>6</v>
      </c>
      <c r="C16" s="50">
        <v>30</v>
      </c>
      <c r="D16" s="50">
        <v>61</v>
      </c>
      <c r="E16" s="50">
        <v>121</v>
      </c>
      <c r="F16" s="50">
        <v>35</v>
      </c>
      <c r="G16" s="50">
        <v>27</v>
      </c>
      <c r="H16" s="50">
        <v>196</v>
      </c>
      <c r="I16" s="31">
        <v>0</v>
      </c>
      <c r="J16" s="32">
        <v>476</v>
      </c>
    </row>
    <row r="17" spans="1:10" ht="15" customHeight="1">
      <c r="A17" s="35" t="s">
        <v>118</v>
      </c>
      <c r="B17" s="50">
        <v>1</v>
      </c>
      <c r="C17" s="50">
        <v>24</v>
      </c>
      <c r="D17" s="50">
        <v>56</v>
      </c>
      <c r="E17" s="50">
        <v>122</v>
      </c>
      <c r="F17" s="50">
        <v>18</v>
      </c>
      <c r="G17" s="50">
        <v>31</v>
      </c>
      <c r="H17" s="50">
        <v>153</v>
      </c>
      <c r="I17" s="31">
        <v>0</v>
      </c>
      <c r="J17" s="32">
        <v>404</v>
      </c>
    </row>
    <row r="18" spans="1:10" ht="15" customHeight="1">
      <c r="A18" s="35" t="s">
        <v>119</v>
      </c>
      <c r="B18" s="50">
        <v>2</v>
      </c>
      <c r="C18" s="50">
        <v>22</v>
      </c>
      <c r="D18" s="50">
        <v>58</v>
      </c>
      <c r="E18" s="50">
        <v>144</v>
      </c>
      <c r="F18" s="50">
        <v>22</v>
      </c>
      <c r="G18" s="50">
        <v>29</v>
      </c>
      <c r="H18" s="50">
        <v>160</v>
      </c>
      <c r="I18" s="31">
        <v>1</v>
      </c>
      <c r="J18" s="32">
        <v>437</v>
      </c>
    </row>
    <row r="19" spans="1:10" ht="15" customHeight="1">
      <c r="A19" s="35" t="s">
        <v>120</v>
      </c>
      <c r="B19" s="50">
        <v>4</v>
      </c>
      <c r="C19" s="50">
        <v>33</v>
      </c>
      <c r="D19" s="50">
        <v>83</v>
      </c>
      <c r="E19" s="50">
        <v>154</v>
      </c>
      <c r="F19" s="50">
        <v>27</v>
      </c>
      <c r="G19" s="50">
        <v>43</v>
      </c>
      <c r="H19" s="50">
        <v>190</v>
      </c>
      <c r="I19" s="31">
        <v>4</v>
      </c>
      <c r="J19" s="32">
        <v>531</v>
      </c>
    </row>
    <row r="20" spans="1:10">
      <c r="A20" s="36" t="s">
        <v>111</v>
      </c>
      <c r="B20" s="51">
        <v>8</v>
      </c>
      <c r="C20" s="51">
        <v>39</v>
      </c>
      <c r="D20" s="51">
        <v>114</v>
      </c>
      <c r="E20" s="51">
        <v>219</v>
      </c>
      <c r="F20" s="51">
        <v>51</v>
      </c>
      <c r="G20" s="51">
        <v>55</v>
      </c>
      <c r="H20" s="51">
        <v>283</v>
      </c>
      <c r="I20" s="33">
        <v>4</v>
      </c>
      <c r="J20" s="33">
        <v>763</v>
      </c>
    </row>
    <row r="21" spans="1:10">
      <c r="A21" s="35" t="s">
        <v>121</v>
      </c>
      <c r="B21" s="50">
        <v>5</v>
      </c>
      <c r="C21" s="50">
        <v>38</v>
      </c>
      <c r="D21" s="50">
        <v>82</v>
      </c>
      <c r="E21" s="50">
        <v>128</v>
      </c>
      <c r="F21" s="50">
        <v>25</v>
      </c>
      <c r="G21" s="50">
        <v>50</v>
      </c>
      <c r="H21" s="50">
        <v>181</v>
      </c>
      <c r="I21" s="31">
        <v>3</v>
      </c>
      <c r="J21" s="32">
        <v>508</v>
      </c>
    </row>
    <row r="22" spans="1:10">
      <c r="A22" s="35" t="s">
        <v>122</v>
      </c>
      <c r="B22" s="50">
        <v>5</v>
      </c>
      <c r="C22" s="50">
        <v>26</v>
      </c>
      <c r="D22" s="50">
        <v>56</v>
      </c>
      <c r="E22" s="50">
        <v>121</v>
      </c>
      <c r="F22" s="50">
        <v>18</v>
      </c>
      <c r="G22" s="50">
        <v>44</v>
      </c>
      <c r="H22" s="50">
        <v>147</v>
      </c>
      <c r="I22" s="31">
        <v>1</v>
      </c>
      <c r="J22" s="32">
        <v>417</v>
      </c>
    </row>
    <row r="23" spans="1:10">
      <c r="A23" s="35" t="s">
        <v>123</v>
      </c>
      <c r="B23" s="50">
        <v>4</v>
      </c>
      <c r="C23" s="50">
        <v>28</v>
      </c>
      <c r="D23" s="50">
        <v>51</v>
      </c>
      <c r="E23" s="50">
        <v>127</v>
      </c>
      <c r="F23" s="50">
        <v>20</v>
      </c>
      <c r="G23" s="50">
        <v>40</v>
      </c>
      <c r="H23" s="50">
        <v>143</v>
      </c>
      <c r="I23" s="31">
        <v>0</v>
      </c>
      <c r="J23" s="32">
        <v>412</v>
      </c>
    </row>
    <row r="24" spans="1:10">
      <c r="A24" s="35" t="s">
        <v>124</v>
      </c>
      <c r="B24" s="50">
        <v>1</v>
      </c>
      <c r="C24" s="50">
        <v>54</v>
      </c>
      <c r="D24" s="50">
        <v>66</v>
      </c>
      <c r="E24" s="50">
        <v>126</v>
      </c>
      <c r="F24" s="50">
        <v>22</v>
      </c>
      <c r="G24" s="50">
        <v>47</v>
      </c>
      <c r="H24" s="50">
        <v>161</v>
      </c>
      <c r="I24" s="31">
        <v>2</v>
      </c>
      <c r="J24" s="32">
        <v>478</v>
      </c>
    </row>
    <row r="25" spans="1:10">
      <c r="A25" s="36" t="s">
        <v>112</v>
      </c>
      <c r="B25" s="51">
        <v>6</v>
      </c>
      <c r="C25" s="51">
        <v>73</v>
      </c>
      <c r="D25" s="51">
        <v>104</v>
      </c>
      <c r="E25" s="51">
        <v>195</v>
      </c>
      <c r="F25" s="51">
        <v>40</v>
      </c>
      <c r="G25" s="51">
        <v>67</v>
      </c>
      <c r="H25" s="51">
        <v>239</v>
      </c>
      <c r="I25" s="33">
        <v>5</v>
      </c>
      <c r="J25" s="33">
        <v>716</v>
      </c>
    </row>
    <row r="26" spans="1:10">
      <c r="A26" s="35" t="s">
        <v>141</v>
      </c>
      <c r="B26" s="50">
        <v>1</v>
      </c>
      <c r="C26" s="50">
        <v>61</v>
      </c>
      <c r="D26" s="50">
        <v>70</v>
      </c>
      <c r="E26" s="50">
        <v>107</v>
      </c>
      <c r="F26" s="50">
        <v>27</v>
      </c>
      <c r="G26" s="50">
        <v>47</v>
      </c>
      <c r="H26" s="50">
        <v>146</v>
      </c>
      <c r="I26" s="31">
        <v>0</v>
      </c>
      <c r="J26" s="32">
        <v>459</v>
      </c>
    </row>
    <row r="27" spans="1:10">
      <c r="A27" s="36" t="s">
        <v>142</v>
      </c>
      <c r="B27" s="51">
        <v>1</v>
      </c>
      <c r="C27" s="51">
        <v>61</v>
      </c>
      <c r="D27" s="51">
        <v>70</v>
      </c>
      <c r="E27" s="51">
        <v>107</v>
      </c>
      <c r="F27" s="51">
        <v>27</v>
      </c>
      <c r="G27" s="51">
        <v>47</v>
      </c>
      <c r="H27" s="51">
        <v>146</v>
      </c>
      <c r="I27" s="33">
        <v>0</v>
      </c>
      <c r="J27" s="33">
        <v>459</v>
      </c>
    </row>
  </sheetData>
  <mergeCells count="3">
    <mergeCell ref="A1:H1"/>
    <mergeCell ref="A2:H2"/>
    <mergeCell ref="A3:M3"/>
  </mergeCells>
  <pageMargins left="0.75" right="0.75" top="1" bottom="1" header="0.5" footer="0.5"/>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B4336-AA6A-4713-836D-B74D558B7ECF}">
  <sheetPr>
    <tabColor rgb="FFFFC000"/>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16</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49</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188</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'Respite Service Utilizers'!B6/'All Eligible'!B2</f>
        <v>2.0961614044281412E-3</v>
      </c>
      <c r="C6" s="44">
        <f>'Respite Service Utilizers'!C6/'All Eligible'!C2</f>
        <v>6.1076472833693852E-3</v>
      </c>
      <c r="D6" s="44">
        <f>'Respite Service Utilizers'!D6/'All Eligible'!D2</f>
        <v>5.1108116898201928E-4</v>
      </c>
      <c r="E6" s="44">
        <f>'Respite Service Utilizers'!E6/'All Eligible'!E2</f>
        <v>7.0869928370750966E-4</v>
      </c>
      <c r="F6" s="44">
        <f>'Respite Service Utilizers'!F6/'All Eligible'!F2</f>
        <v>1.1367803447011368E-3</v>
      </c>
      <c r="G6" s="44">
        <f>'Respite Service Utilizers'!G6/'All Eligible'!G2</f>
        <v>2.7212735560242196E-4</v>
      </c>
      <c r="H6" s="44">
        <f>'Respite Service Utilizers'!H6/'All Eligible'!H2</f>
        <v>5.7256659198406772E-3</v>
      </c>
      <c r="I6" s="44">
        <f>'Respite Service Utilizers'!I6/'All Eligible'!I2</f>
        <v>0</v>
      </c>
      <c r="J6" s="45">
        <f>'Respite Service Utilizers'!J6/'All Eligible'!J2</f>
        <v>1.9395926855360374E-3</v>
      </c>
    </row>
    <row r="7" spans="1:28" ht="15" customHeight="1">
      <c r="A7" s="35" t="s">
        <v>106</v>
      </c>
      <c r="B7" s="44">
        <f>'Respite Service Utilizers'!B7/'All Eligible'!B3</f>
        <v>1.9824168246853993E-3</v>
      </c>
      <c r="C7" s="44">
        <f>'Respite Service Utilizers'!C7/'All Eligible'!C3</f>
        <v>5.5625790139064478E-3</v>
      </c>
      <c r="D7" s="44">
        <f>'Respite Service Utilizers'!D7/'All Eligible'!D3</f>
        <v>5.2951468827700529E-4</v>
      </c>
      <c r="E7" s="44">
        <f>'Respite Service Utilizers'!E7/'All Eligible'!E3</f>
        <v>1.4782891934554383E-3</v>
      </c>
      <c r="F7" s="44">
        <f>'Respite Service Utilizers'!F7/'All Eligible'!F3</f>
        <v>1.0521732820550033E-3</v>
      </c>
      <c r="G7" s="44">
        <f>'Respite Service Utilizers'!G7/'All Eligible'!G3</f>
        <v>8.0737401601291801E-4</v>
      </c>
      <c r="H7" s="44">
        <f>'Respite Service Utilizers'!H7/'All Eligible'!H3</f>
        <v>5.8082191780821921E-3</v>
      </c>
      <c r="I7" s="44">
        <f>'Respite Service Utilizers'!I7/'All Eligible'!I3</f>
        <v>1.2771392081736911E-4</v>
      </c>
      <c r="J7" s="45">
        <f>'Respite Service Utilizers'!J7/'All Eligible'!J3</f>
        <v>2.1121580788804072E-3</v>
      </c>
    </row>
    <row r="8" spans="1:28" ht="15" customHeight="1">
      <c r="A8" s="35" t="s">
        <v>107</v>
      </c>
      <c r="B8" s="44">
        <f>'Respite Service Utilizers'!B8/'All Eligible'!B4</f>
        <v>1.8303571428571429E-3</v>
      </c>
      <c r="C8" s="44">
        <f>'Respite Service Utilizers'!C8/'All Eligible'!C4</f>
        <v>5.2015604681404422E-3</v>
      </c>
      <c r="D8" s="44">
        <f>'Respite Service Utilizers'!D8/'All Eligible'!D4</f>
        <v>1.1799267963783471E-3</v>
      </c>
      <c r="E8" s="44">
        <f>'Respite Service Utilizers'!E8/'All Eligible'!E4</f>
        <v>2.267751016578042E-3</v>
      </c>
      <c r="F8" s="44">
        <f>'Respite Service Utilizers'!F8/'All Eligible'!F4</f>
        <v>1.1641880727054229E-3</v>
      </c>
      <c r="G8" s="44">
        <f>'Respite Service Utilizers'!G8/'All Eligible'!G4</f>
        <v>1.0426079099186765E-3</v>
      </c>
      <c r="H8" s="44">
        <f>'Respite Service Utilizers'!H8/'All Eligible'!H4</f>
        <v>6.3077141639437421E-3</v>
      </c>
      <c r="I8" s="44">
        <f>'Respite Service Utilizers'!I8/'All Eligible'!I4</f>
        <v>0</v>
      </c>
      <c r="J8" s="45">
        <f>'Respite Service Utilizers'!J8/'All Eligible'!J4</f>
        <v>2.5035100759828212E-3</v>
      </c>
    </row>
    <row r="9" spans="1:28" ht="15" customHeight="1">
      <c r="A9" s="35" t="s">
        <v>108</v>
      </c>
      <c r="B9" s="44">
        <f>'Respite Service Utilizers'!B9/'All Eligible'!B5</f>
        <v>1.718137362879422E-3</v>
      </c>
      <c r="C9" s="44">
        <f>'Respite Service Utilizers'!C9/'All Eligible'!C5</f>
        <v>6.0606060606060606E-3</v>
      </c>
      <c r="D9" s="44">
        <f>'Respite Service Utilizers'!D9/'All Eligible'!D5</f>
        <v>1.6172763164153546E-3</v>
      </c>
      <c r="E9" s="44">
        <f>'Respite Service Utilizers'!E9/'All Eligible'!E5</f>
        <v>2.424367472210043E-3</v>
      </c>
      <c r="F9" s="44">
        <f>'Respite Service Utilizers'!F9/'All Eligible'!F5</f>
        <v>1.332050617923481E-3</v>
      </c>
      <c r="G9" s="44">
        <f>'Respite Service Utilizers'!G9/'All Eligible'!G5</f>
        <v>1.9977955359603197E-3</v>
      </c>
      <c r="H9" s="44">
        <f>'Respite Service Utilizers'!H9/'All Eligible'!H5</f>
        <v>6.8514220196314217E-3</v>
      </c>
      <c r="I9" s="44">
        <f>'Respite Service Utilizers'!I9/'All Eligible'!I5</f>
        <v>0</v>
      </c>
      <c r="J9" s="45">
        <f>'Respite Service Utilizers'!J9/'All Eligible'!J5</f>
        <v>2.84135834272801E-3</v>
      </c>
    </row>
    <row r="10" spans="1:28" ht="15" customHeight="1">
      <c r="A10" s="36" t="s">
        <v>109</v>
      </c>
      <c r="B10" s="33"/>
      <c r="C10" s="33"/>
      <c r="D10" s="33"/>
      <c r="E10" s="33"/>
      <c r="F10" s="33"/>
      <c r="G10" s="33"/>
      <c r="H10" s="33"/>
      <c r="I10" s="33"/>
      <c r="J10" s="33"/>
    </row>
    <row r="11" spans="1:28" ht="15" customHeight="1">
      <c r="A11" s="35" t="s">
        <v>113</v>
      </c>
      <c r="B11" s="44">
        <f>'Respite Service Utilizers'!B11/'All Eligible'!B7</f>
        <v>1.8807935157404505E-3</v>
      </c>
      <c r="C11" s="44">
        <f>'Respite Service Utilizers'!C11/'All Eligible'!C7</f>
        <v>5.3378466345527925E-3</v>
      </c>
      <c r="D11" s="44">
        <f>'Respite Service Utilizers'!D11/'All Eligible'!D7</f>
        <v>2.1721621555658606E-3</v>
      </c>
      <c r="E11" s="44">
        <f>'Respite Service Utilizers'!E11/'All Eligible'!E7</f>
        <v>3.1468806545511762E-3</v>
      </c>
      <c r="F11" s="44">
        <f>'Respite Service Utilizers'!F11/'All Eligible'!F7</f>
        <v>1.5096618357487923E-3</v>
      </c>
      <c r="G11" s="44">
        <f>'Respite Service Utilizers'!G11/'All Eligible'!G7</f>
        <v>2.1058542748841778E-3</v>
      </c>
      <c r="H11" s="44">
        <f>'Respite Service Utilizers'!H11/'All Eligible'!H7</f>
        <v>7.2071049570127405E-3</v>
      </c>
      <c r="I11" s="44">
        <f>'Respite Service Utilizers'!I11/'All Eligible'!I7</f>
        <v>4.1129695640252262E-4</v>
      </c>
      <c r="J11" s="45">
        <f>'Respite Service Utilizers'!J11/'All Eligible'!J7</f>
        <v>3.2017131244250169E-3</v>
      </c>
    </row>
    <row r="12" spans="1:28" ht="15" customHeight="1">
      <c r="A12" s="35" t="s">
        <v>114</v>
      </c>
      <c r="B12" s="44">
        <f>'Respite Service Utilizers'!B12/'All Eligible'!B8</f>
        <v>1.3613468257929846E-3</v>
      </c>
      <c r="C12" s="44">
        <f>'Respite Service Utilizers'!C12/'All Eligible'!C8</f>
        <v>4.4701551406784116E-3</v>
      </c>
      <c r="D12" s="44">
        <f>'Respite Service Utilizers'!D12/'All Eligible'!D8</f>
        <v>1.6254956530305643E-3</v>
      </c>
      <c r="E12" s="44">
        <f>'Respite Service Utilizers'!E12/'All Eligible'!E8</f>
        <v>2.7416950596252129E-3</v>
      </c>
      <c r="F12" s="44">
        <f>'Respite Service Utilizers'!F12/'All Eligible'!F8</f>
        <v>9.8787947870359813E-4</v>
      </c>
      <c r="G12" s="44">
        <f>'Respite Service Utilizers'!G12/'All Eligible'!G8</f>
        <v>1.6825574873808188E-3</v>
      </c>
      <c r="H12" s="44">
        <f>'Respite Service Utilizers'!H12/'All Eligible'!H8</f>
        <v>6.8774613321157469E-3</v>
      </c>
      <c r="I12" s="44">
        <f>'Respite Service Utilizers'!I12/'All Eligible'!I8</f>
        <v>0</v>
      </c>
      <c r="J12" s="45">
        <f>'Respite Service Utilizers'!J12/'All Eligible'!J8</f>
        <v>2.7571546584864064E-3</v>
      </c>
    </row>
    <row r="13" spans="1:28" ht="15" customHeight="1">
      <c r="A13" s="35" t="s">
        <v>115</v>
      </c>
      <c r="B13" s="44">
        <f>'Respite Service Utilizers'!B13/'All Eligible'!B9</f>
        <v>1.2615847445290893E-3</v>
      </c>
      <c r="C13" s="44">
        <f>'Respite Service Utilizers'!C13/'All Eligible'!C9</f>
        <v>5.1668761346180701E-3</v>
      </c>
      <c r="D13" s="44">
        <f>'Respite Service Utilizers'!D13/'All Eligible'!D9</f>
        <v>1.6906617355699378E-3</v>
      </c>
      <c r="E13" s="44">
        <f>'Respite Service Utilizers'!E13/'All Eligible'!E9</f>
        <v>2.7874168041413048E-3</v>
      </c>
      <c r="F13" s="44">
        <f>'Respite Service Utilizers'!F13/'All Eligible'!F9</f>
        <v>1.2193634922570418E-3</v>
      </c>
      <c r="G13" s="44">
        <f>'Respite Service Utilizers'!G13/'All Eligible'!G9</f>
        <v>2.0150757519217851E-3</v>
      </c>
      <c r="H13" s="44">
        <f>'Respite Service Utilizers'!H13/'All Eligible'!H9</f>
        <v>7.4060528481302004E-3</v>
      </c>
      <c r="I13" s="44">
        <f>'Respite Service Utilizers'!I13/'All Eligible'!I9</f>
        <v>0</v>
      </c>
      <c r="J13" s="45">
        <f>'Respite Service Utilizers'!J13/'All Eligible'!J9</f>
        <v>2.9487093078115522E-3</v>
      </c>
    </row>
    <row r="14" spans="1:28" ht="15" customHeight="1">
      <c r="A14" s="35" t="s">
        <v>116</v>
      </c>
      <c r="B14" s="44">
        <f>'Respite Service Utilizers'!B14/'All Eligible'!B10</f>
        <v>2.8331287184814433E-4</v>
      </c>
      <c r="C14" s="44">
        <f>'Respite Service Utilizers'!C14/'All Eligible'!C10</f>
        <v>2.4539877300613498E-3</v>
      </c>
      <c r="D14" s="44">
        <f>'Respite Service Utilizers'!D14/'All Eligible'!D10</f>
        <v>1.1621300552657405E-3</v>
      </c>
      <c r="E14" s="44">
        <f>'Respite Service Utilizers'!E14/'All Eligible'!E10</f>
        <v>2.4729778543443829E-3</v>
      </c>
      <c r="F14" s="44">
        <f>'Respite Service Utilizers'!F14/'All Eligible'!F10</f>
        <v>1.15166196735634E-3</v>
      </c>
      <c r="G14" s="44">
        <f>'Respite Service Utilizers'!G14/'All Eligible'!G10</f>
        <v>1.016333938294011E-3</v>
      </c>
      <c r="H14" s="44">
        <f>'Respite Service Utilizers'!H14/'All Eligible'!H10</f>
        <v>5.9876654092569309E-3</v>
      </c>
      <c r="I14" s="44">
        <f>'Respite Service Utilizers'!I14/'All Eligible'!I10</f>
        <v>0</v>
      </c>
      <c r="J14" s="45">
        <f>'Respite Service Utilizers'!J14/'All Eligible'!J10</f>
        <v>2.2037931621958795E-3</v>
      </c>
    </row>
    <row r="15" spans="1:28" ht="15" customHeight="1">
      <c r="A15" s="36" t="s">
        <v>110</v>
      </c>
      <c r="B15" s="33"/>
      <c r="C15" s="33"/>
      <c r="D15" s="33"/>
      <c r="E15" s="33"/>
      <c r="F15" s="33"/>
      <c r="G15" s="33"/>
      <c r="H15" s="33"/>
      <c r="I15" s="33"/>
      <c r="J15" s="33"/>
    </row>
    <row r="16" spans="1:28" ht="15" customHeight="1">
      <c r="A16" s="35" t="s">
        <v>117</v>
      </c>
      <c r="B16" s="44">
        <f>'Respite Service Utilizers'!B16/'All Eligible'!B12</f>
        <v>2.7536830510808204E-4</v>
      </c>
      <c r="C16" s="44">
        <f>'Respite Service Utilizers'!C16/'All Eligible'!C12</f>
        <v>3.9729837107667859E-3</v>
      </c>
      <c r="D16" s="44">
        <f>'Respite Service Utilizers'!D16/'All Eligible'!D12</f>
        <v>1.5393933276131833E-3</v>
      </c>
      <c r="E16" s="44">
        <f>'Respite Service Utilizers'!E16/'All Eligible'!E12</f>
        <v>3.281444920540218E-3</v>
      </c>
      <c r="F16" s="44">
        <f>'Respite Service Utilizers'!F16/'All Eligible'!F12</f>
        <v>1.3534416086620263E-3</v>
      </c>
      <c r="G16" s="44">
        <f>'Respite Service Utilizers'!G16/'All Eligible'!G12</f>
        <v>1.9052995554301037E-3</v>
      </c>
      <c r="H16" s="44">
        <f>'Respite Service Utilizers'!H16/'All Eligible'!H12</f>
        <v>5.6928751924249909E-3</v>
      </c>
      <c r="I16" s="44">
        <f>'Respite Service Utilizers'!I16/'All Eligible'!I12</f>
        <v>0</v>
      </c>
      <c r="J16" s="45">
        <f>'Respite Service Utilizers'!J16/'All Eligible'!J12</f>
        <v>2.5511844785078785E-3</v>
      </c>
    </row>
    <row r="17" spans="1:10" ht="15" customHeight="1">
      <c r="A17" s="35" t="s">
        <v>118</v>
      </c>
      <c r="B17" s="44">
        <f>'Respite Service Utilizers'!B17/'All Eligible'!B13</f>
        <v>4.4726719742374097E-5</v>
      </c>
      <c r="C17" s="44">
        <f>'Respite Service Utilizers'!C17/'All Eligible'!C13</f>
        <v>3.0983733539891559E-3</v>
      </c>
      <c r="D17" s="44">
        <f>'Respite Service Utilizers'!D17/'All Eligible'!D13</f>
        <v>1.3834333852120852E-3</v>
      </c>
      <c r="E17" s="44">
        <f>'Respite Service Utilizers'!E17/'All Eligible'!E13</f>
        <v>3.2356451399018697E-3</v>
      </c>
      <c r="F17" s="44">
        <f>'Respite Service Utilizers'!F17/'All Eligible'!F13</f>
        <v>6.7962997923352842E-4</v>
      </c>
      <c r="G17" s="44">
        <f>'Respite Service Utilizers'!G17/'All Eligible'!G13</f>
        <v>2.1451802643415682E-3</v>
      </c>
      <c r="H17" s="44">
        <f>'Respite Service Utilizers'!H17/'All Eligible'!H13</f>
        <v>4.3511645764013306E-3</v>
      </c>
      <c r="I17" s="44">
        <f>'Respite Service Utilizers'!I17/'All Eligible'!I13</f>
        <v>0</v>
      </c>
      <c r="J17" s="45">
        <f>'Respite Service Utilizers'!J17/'All Eligible'!J13</f>
        <v>2.1261926941071835E-3</v>
      </c>
    </row>
    <row r="18" spans="1:10" ht="15" customHeight="1">
      <c r="A18" s="35" t="s">
        <v>119</v>
      </c>
      <c r="B18" s="44">
        <f>'Respite Service Utilizers'!B18/'All Eligible'!B14</f>
        <v>8.7742388347810833E-5</v>
      </c>
      <c r="C18" s="44">
        <f>'Respite Service Utilizers'!C18/'All Eligible'!C14</f>
        <v>2.8089887640449437E-3</v>
      </c>
      <c r="D18" s="44">
        <f>'Respite Service Utilizers'!D18/'All Eligible'!D14</f>
        <v>1.412773420373167E-3</v>
      </c>
      <c r="E18" s="44">
        <f>'Respite Service Utilizers'!E18/'All Eligible'!E14</f>
        <v>3.7655919039774064E-3</v>
      </c>
      <c r="F18" s="44">
        <f>'Respite Service Utilizers'!F18/'All Eligible'!F14</f>
        <v>8.1833060556464816E-4</v>
      </c>
      <c r="G18" s="44">
        <f>'Respite Service Utilizers'!G18/'All Eligible'!G14</f>
        <v>1.9752077373654817E-3</v>
      </c>
      <c r="H18" s="44">
        <f>'Respite Service Utilizers'!H18/'All Eligible'!H14</f>
        <v>4.46977315901218E-3</v>
      </c>
      <c r="I18" s="44">
        <f>'Respite Service Utilizers'!I18/'All Eligible'!I14</f>
        <v>1.8248175182481751E-4</v>
      </c>
      <c r="J18" s="45">
        <f>'Respite Service Utilizers'!J18/'All Eligible'!J14</f>
        <v>2.2670325736785586E-3</v>
      </c>
    </row>
    <row r="19" spans="1:10" ht="15" customHeight="1">
      <c r="A19" s="35" t="s">
        <v>120</v>
      </c>
      <c r="B19" s="44">
        <f>'Respite Service Utilizers'!B19/'All Eligible'!B15</f>
        <v>1.7281603732826408E-4</v>
      </c>
      <c r="C19" s="44">
        <f>'Respite Service Utilizers'!C19/'All Eligible'!C15</f>
        <v>4.1394882087305573E-3</v>
      </c>
      <c r="D19" s="44">
        <f>'Respite Service Utilizers'!D19/'All Eligible'!D15</f>
        <v>1.9967762888830082E-3</v>
      </c>
      <c r="E19" s="44">
        <f>'Respite Service Utilizers'!E19/'All Eligible'!E15</f>
        <v>3.9870550161812297E-3</v>
      </c>
      <c r="F19" s="44">
        <f>'Respite Service Utilizers'!F19/'All Eligible'!F15</f>
        <v>9.9334093668371291E-4</v>
      </c>
      <c r="G19" s="44">
        <f>'Respite Service Utilizers'!G19/'All Eligible'!G15</f>
        <v>2.8956228956228958E-3</v>
      </c>
      <c r="H19" s="44">
        <f>'Respite Service Utilizers'!H19/'All Eligible'!H15</f>
        <v>5.208333333333333E-3</v>
      </c>
      <c r="I19" s="44">
        <f>'Respite Service Utilizers'!I19/'All Eligible'!I15</f>
        <v>7.5614366729678643E-4</v>
      </c>
      <c r="J19" s="45">
        <f>'Respite Service Utilizers'!J19/'All Eligible'!J15</f>
        <v>2.7215277457447299E-3</v>
      </c>
    </row>
    <row r="20" spans="1:10">
      <c r="A20" s="36" t="s">
        <v>111</v>
      </c>
      <c r="B20" s="33"/>
      <c r="C20" s="33"/>
      <c r="D20" s="33"/>
      <c r="E20" s="33"/>
      <c r="F20" s="33"/>
      <c r="G20" s="33"/>
      <c r="H20" s="33"/>
      <c r="I20" s="33"/>
      <c r="J20" s="33"/>
    </row>
    <row r="21" spans="1:10">
      <c r="A21" s="35" t="s">
        <v>121</v>
      </c>
      <c r="B21" s="44">
        <f>'Respite Service Utilizers'!B21/'All Eligible'!B17</f>
        <v>2.1490587122840197E-4</v>
      </c>
      <c r="C21" s="44">
        <f>'Respite Service Utilizers'!C21/'All Eligible'!C17</f>
        <v>4.7099652949925633E-3</v>
      </c>
      <c r="D21" s="44">
        <f>'Respite Service Utilizers'!D21/'All Eligible'!D17</f>
        <v>1.9594723762186963E-3</v>
      </c>
      <c r="E21" s="44">
        <f>'Respite Service Utilizers'!E21/'All Eligible'!E17</f>
        <v>3.2823879372243306E-3</v>
      </c>
      <c r="F21" s="44">
        <f>'Respite Service Utilizers'!F21/'All Eligible'!F17</f>
        <v>9.1344221564543823E-4</v>
      </c>
      <c r="G21" s="44">
        <f>'Respite Service Utilizers'!G21/'All Eligible'!G17</f>
        <v>3.3207146177857477E-3</v>
      </c>
      <c r="H21" s="44">
        <f>'Respite Service Utilizers'!H21/'All Eligible'!H17</f>
        <v>4.8883247360034573E-3</v>
      </c>
      <c r="I21" s="44">
        <f>'Respite Service Utilizers'!I21/'All Eligible'!I17</f>
        <v>6.6079295154185019E-4</v>
      </c>
      <c r="J21" s="45">
        <f>'Respite Service Utilizers'!J21/'All Eligible'!J17</f>
        <v>2.5895774604809069E-3</v>
      </c>
    </row>
    <row r="22" spans="1:10">
      <c r="A22" s="35" t="s">
        <v>122</v>
      </c>
      <c r="B22" s="44">
        <f>'Respite Service Utilizers'!B22/'All Eligible'!B18</f>
        <v>2.1081924358055403E-4</v>
      </c>
      <c r="C22" s="44">
        <f>'Respite Service Utilizers'!C22/'All Eligible'!C18</f>
        <v>3.1734407420969122E-3</v>
      </c>
      <c r="D22" s="44">
        <f>'Respite Service Utilizers'!D22/'All Eligible'!D18</f>
        <v>1.3286514188099079E-3</v>
      </c>
      <c r="E22" s="44">
        <f>'Respite Service Utilizers'!E22/'All Eligible'!E18</f>
        <v>3.0672513878678802E-3</v>
      </c>
      <c r="F22" s="44">
        <f>'Respite Service Utilizers'!F22/'All Eligible'!F18</f>
        <v>6.4993681169886258E-4</v>
      </c>
      <c r="G22" s="44">
        <f>'Respite Service Utilizers'!G22/'All Eligible'!G18</f>
        <v>2.8805237315875612E-3</v>
      </c>
      <c r="H22" s="44">
        <f>'Respite Service Utilizers'!H22/'All Eligible'!H18</f>
        <v>3.9101984359206253E-3</v>
      </c>
      <c r="I22" s="44">
        <f>'Respite Service Utilizers'!I22/'All Eligible'!I18</f>
        <v>3.4002040122407346E-4</v>
      </c>
      <c r="J22" s="45">
        <f>'Respite Service Utilizers'!J22/'All Eligible'!J18</f>
        <v>2.1166223377256208E-3</v>
      </c>
    </row>
    <row r="23" spans="1:10">
      <c r="A23" s="35" t="s">
        <v>123</v>
      </c>
      <c r="B23" s="44">
        <f>'Respite Service Utilizers'!B23/'All Eligible'!B19</f>
        <v>1.6732201121057475E-4</v>
      </c>
      <c r="C23" s="44">
        <f>'Respite Service Utilizers'!C23/'All Eligible'!C19</f>
        <v>3.366598533124925E-3</v>
      </c>
      <c r="D23" s="44">
        <f>'Respite Service Utilizers'!D23/'All Eligible'!D19</f>
        <v>1.1949110845575314E-3</v>
      </c>
      <c r="E23" s="44">
        <f>'Respite Service Utilizers'!E23/'All Eligible'!E19</f>
        <v>3.1898327221580348E-3</v>
      </c>
      <c r="F23" s="44">
        <f>'Respite Service Utilizers'!F23/'All Eligible'!F19</f>
        <v>7.1530758226037196E-4</v>
      </c>
      <c r="G23" s="44">
        <f>'Respite Service Utilizers'!G23/'All Eligible'!G19</f>
        <v>2.5849812588858729E-3</v>
      </c>
      <c r="H23" s="44">
        <f>'Respite Service Utilizers'!H23/'All Eligible'!H19</f>
        <v>3.7587067945853594E-3</v>
      </c>
      <c r="I23" s="44">
        <f>'Respite Service Utilizers'!I23/'All Eligible'!I19</f>
        <v>0</v>
      </c>
      <c r="J23" s="45">
        <f>'Respite Service Utilizers'!J23/'All Eligible'!J19</f>
        <v>2.0547398659431855E-3</v>
      </c>
    </row>
    <row r="24" spans="1:10">
      <c r="A24" s="35" t="s">
        <v>124</v>
      </c>
      <c r="B24" s="44">
        <f>'Respite Service Utilizers'!B24/'All Eligible'!B20</f>
        <v>4.1795536236729915E-5</v>
      </c>
      <c r="C24" s="44">
        <f>'Respite Service Utilizers'!C24/'All Eligible'!C20</f>
        <v>6.4670658682634734E-3</v>
      </c>
      <c r="D24" s="44">
        <f>'Respite Service Utilizers'!D24/'All Eligible'!D20</f>
        <v>1.5428851953152396E-3</v>
      </c>
      <c r="E24" s="44">
        <f>'Respite Service Utilizers'!E24/'All Eligible'!E20</f>
        <v>3.1455176373667523E-3</v>
      </c>
      <c r="F24" s="44">
        <f>'Respite Service Utilizers'!F24/'All Eligible'!F20</f>
        <v>7.8250044460252536E-4</v>
      </c>
      <c r="G24" s="44">
        <f>'Respite Service Utilizers'!G24/'All Eligible'!G20</f>
        <v>3.0070377479206652E-3</v>
      </c>
      <c r="H24" s="44">
        <f>'Respite Service Utilizers'!H24/'All Eligible'!H20</f>
        <v>4.1861674466978681E-3</v>
      </c>
      <c r="I24" s="44">
        <f>'Respite Service Utilizers'!I24/'All Eligible'!I20</f>
        <v>6.3151247237132932E-4</v>
      </c>
      <c r="J24" s="45">
        <f>'Respite Service Utilizers'!J24/'All Eligible'!J20</f>
        <v>2.3842539479853554E-3</v>
      </c>
    </row>
    <row r="25" spans="1:10">
      <c r="A25" s="36" t="s">
        <v>112</v>
      </c>
      <c r="B25" s="33"/>
      <c r="C25" s="33"/>
      <c r="D25" s="33"/>
      <c r="E25" s="33"/>
      <c r="F25" s="33"/>
      <c r="G25" s="33"/>
      <c r="H25" s="33"/>
      <c r="I25" s="33"/>
      <c r="J25" s="33"/>
    </row>
    <row r="26" spans="1:10">
      <c r="A26" s="35" t="s">
        <v>141</v>
      </c>
      <c r="B26" s="44">
        <f>'Respite Service Utilizers'!B26/'All Eligible'!B22</f>
        <v>4.1245617653124354E-5</v>
      </c>
      <c r="C26" s="44">
        <f>'Respite Service Utilizers'!C26/'All Eligible'!C22</f>
        <v>7.1621462956440061E-3</v>
      </c>
      <c r="D26" s="44">
        <f>'Respite Service Utilizers'!D26/'All Eligible'!D22</f>
        <v>1.6232260458213523E-3</v>
      </c>
      <c r="E26" s="44">
        <f>'Respite Service Utilizers'!E26/'All Eligible'!E22</f>
        <v>2.640671273445212E-3</v>
      </c>
      <c r="F26" s="44">
        <f>'Respite Service Utilizers'!F26/'All Eligible'!F22</f>
        <v>9.5204513399153737E-4</v>
      </c>
      <c r="G26" s="44">
        <f>'Respite Service Utilizers'!G26/'All Eligible'!G22</f>
        <v>2.9716742539200808E-3</v>
      </c>
      <c r="H26" s="44">
        <f>'Respite Service Utilizers'!H26/'All Eligible'!H22</f>
        <v>3.7439737408965024E-3</v>
      </c>
      <c r="I26" s="44">
        <f>'Respite Service Utilizers'!I26/'All Eligible'!I22</f>
        <v>0</v>
      </c>
      <c r="J26" s="45">
        <f>'Respite Service Utilizers'!J26/'All Eligible'!J22</f>
        <v>2.2756681986524476E-3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EF7B-75BB-464D-910A-9D55D8CDB03C}">
  <sheetPr>
    <tabColor rgb="FFFF0000"/>
  </sheetPr>
  <dimension ref="A1:AB27"/>
  <sheetViews>
    <sheetView showGridLines="0" zoomScaleNormal="100" workbookViewId="0">
      <selection activeCell="L23" sqref="L23"/>
    </sheetView>
  </sheetViews>
  <sheetFormatPr defaultRowHeight="14.4"/>
  <cols>
    <col min="1" max="1" width="28.33203125" customWidth="1"/>
    <col min="2" max="11" width="11.6640625" customWidth="1"/>
    <col min="12" max="28" width="10.6640625" customWidth="1"/>
  </cols>
  <sheetData>
    <row r="1" spans="1:28" ht="24" customHeight="1">
      <c r="A1" s="66" t="s">
        <v>17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37</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189</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67</v>
      </c>
      <c r="C6" s="50">
        <v>30</v>
      </c>
      <c r="D6" s="50">
        <v>66</v>
      </c>
      <c r="E6" s="50">
        <v>94</v>
      </c>
      <c r="F6" s="50">
        <v>15</v>
      </c>
      <c r="G6" s="50">
        <v>15</v>
      </c>
      <c r="H6" s="50">
        <v>162</v>
      </c>
      <c r="I6" s="31">
        <v>4</v>
      </c>
      <c r="J6" s="32">
        <v>449</v>
      </c>
    </row>
    <row r="7" spans="1:28" ht="15" customHeight="1">
      <c r="A7" s="35" t="s">
        <v>106</v>
      </c>
      <c r="B7" s="50">
        <v>55</v>
      </c>
      <c r="C7" s="50">
        <v>31</v>
      </c>
      <c r="D7" s="50">
        <v>92</v>
      </c>
      <c r="E7" s="50">
        <v>150</v>
      </c>
      <c r="F7" s="50">
        <v>16</v>
      </c>
      <c r="G7" s="50">
        <v>19</v>
      </c>
      <c r="H7" s="50">
        <v>204</v>
      </c>
      <c r="I7" s="31">
        <v>1</v>
      </c>
      <c r="J7" s="32">
        <v>564</v>
      </c>
    </row>
    <row r="8" spans="1:28" ht="15" customHeight="1">
      <c r="A8" s="35" t="s">
        <v>107</v>
      </c>
      <c r="B8" s="50">
        <v>55</v>
      </c>
      <c r="C8" s="50">
        <v>39</v>
      </c>
      <c r="D8" s="50">
        <v>144</v>
      </c>
      <c r="E8" s="50">
        <v>202</v>
      </c>
      <c r="F8" s="50">
        <v>24</v>
      </c>
      <c r="G8" s="50">
        <v>30</v>
      </c>
      <c r="H8" s="50">
        <v>258</v>
      </c>
      <c r="I8" s="31">
        <v>3</v>
      </c>
      <c r="J8" s="32">
        <v>749</v>
      </c>
    </row>
    <row r="9" spans="1:28" ht="15" customHeight="1">
      <c r="A9" s="35" t="s">
        <v>108</v>
      </c>
      <c r="B9" s="50">
        <v>78</v>
      </c>
      <c r="C9" s="50">
        <v>32</v>
      </c>
      <c r="D9" s="50">
        <v>177</v>
      </c>
      <c r="E9" s="50">
        <v>257</v>
      </c>
      <c r="F9" s="50">
        <v>29</v>
      </c>
      <c r="G9" s="50">
        <v>45</v>
      </c>
      <c r="H9" s="50">
        <v>369</v>
      </c>
      <c r="I9" s="31">
        <v>1</v>
      </c>
      <c r="J9" s="32">
        <v>983</v>
      </c>
    </row>
    <row r="10" spans="1:28" ht="15" customHeight="1">
      <c r="A10" s="36" t="s">
        <v>109</v>
      </c>
      <c r="B10" s="51">
        <v>119</v>
      </c>
      <c r="C10" s="51">
        <v>57</v>
      </c>
      <c r="D10" s="51">
        <v>230</v>
      </c>
      <c r="E10" s="51">
        <v>330</v>
      </c>
      <c r="F10" s="51">
        <v>34</v>
      </c>
      <c r="G10" s="51">
        <v>56</v>
      </c>
      <c r="H10" s="51">
        <v>460</v>
      </c>
      <c r="I10" s="33">
        <v>6</v>
      </c>
      <c r="J10" s="33">
        <v>1271</v>
      </c>
    </row>
    <row r="11" spans="1:28" ht="15" customHeight="1">
      <c r="A11" s="35" t="s">
        <v>113</v>
      </c>
      <c r="B11" s="50">
        <v>75</v>
      </c>
      <c r="C11" s="50">
        <v>35</v>
      </c>
      <c r="D11" s="50">
        <v>188</v>
      </c>
      <c r="E11" s="50">
        <v>292</v>
      </c>
      <c r="F11" s="50">
        <v>35</v>
      </c>
      <c r="G11" s="50">
        <v>65</v>
      </c>
      <c r="H11" s="50">
        <v>428</v>
      </c>
      <c r="I11" s="31">
        <v>1</v>
      </c>
      <c r="J11" s="32">
        <v>1113</v>
      </c>
    </row>
    <row r="12" spans="1:28" ht="15" customHeight="1">
      <c r="A12" s="35" t="s">
        <v>114</v>
      </c>
      <c r="B12" s="50">
        <v>50</v>
      </c>
      <c r="C12" s="50">
        <v>34</v>
      </c>
      <c r="D12" s="50">
        <v>180</v>
      </c>
      <c r="E12" s="50">
        <v>272</v>
      </c>
      <c r="F12" s="50">
        <v>28</v>
      </c>
      <c r="G12" s="50">
        <v>60</v>
      </c>
      <c r="H12" s="50">
        <v>457</v>
      </c>
      <c r="I12" s="31">
        <v>1</v>
      </c>
      <c r="J12" s="32">
        <v>1073</v>
      </c>
    </row>
    <row r="13" spans="1:28" ht="15" customHeight="1">
      <c r="A13" s="35" t="s">
        <v>115</v>
      </c>
      <c r="B13" s="50">
        <v>55</v>
      </c>
      <c r="C13" s="50">
        <v>33</v>
      </c>
      <c r="D13" s="50">
        <v>200</v>
      </c>
      <c r="E13" s="50">
        <v>275</v>
      </c>
      <c r="F13" s="50">
        <v>27</v>
      </c>
      <c r="G13" s="50">
        <v>75</v>
      </c>
      <c r="H13" s="50">
        <v>487</v>
      </c>
      <c r="I13" s="31">
        <v>1</v>
      </c>
      <c r="J13" s="32">
        <v>1147</v>
      </c>
    </row>
    <row r="14" spans="1:28" ht="15" customHeight="1">
      <c r="A14" s="35" t="s">
        <v>116</v>
      </c>
      <c r="B14" s="50">
        <v>58</v>
      </c>
      <c r="C14" s="50">
        <v>34</v>
      </c>
      <c r="D14" s="50">
        <v>222</v>
      </c>
      <c r="E14" s="50">
        <v>286</v>
      </c>
      <c r="F14" s="50">
        <v>31</v>
      </c>
      <c r="G14" s="50">
        <v>77</v>
      </c>
      <c r="H14" s="50">
        <v>568</v>
      </c>
      <c r="I14" s="31">
        <v>1</v>
      </c>
      <c r="J14" s="32">
        <v>1272</v>
      </c>
    </row>
    <row r="15" spans="1:28" ht="15" customHeight="1">
      <c r="A15" s="36" t="s">
        <v>110</v>
      </c>
      <c r="B15" s="51">
        <v>115</v>
      </c>
      <c r="C15" s="51">
        <v>63</v>
      </c>
      <c r="D15" s="51">
        <v>369</v>
      </c>
      <c r="E15" s="51">
        <v>484</v>
      </c>
      <c r="F15" s="51">
        <v>62</v>
      </c>
      <c r="G15" s="51">
        <v>125</v>
      </c>
      <c r="H15" s="51">
        <v>778</v>
      </c>
      <c r="I15" s="33">
        <v>4</v>
      </c>
      <c r="J15" s="33">
        <v>1975</v>
      </c>
    </row>
    <row r="16" spans="1:28" ht="15" customHeight="1">
      <c r="A16" s="35" t="s">
        <v>117</v>
      </c>
      <c r="B16" s="50">
        <v>59</v>
      </c>
      <c r="C16" s="50">
        <v>55</v>
      </c>
      <c r="D16" s="50">
        <v>254</v>
      </c>
      <c r="E16" s="50">
        <v>360</v>
      </c>
      <c r="F16" s="50">
        <v>51</v>
      </c>
      <c r="G16" s="50">
        <v>80</v>
      </c>
      <c r="H16" s="50">
        <v>605</v>
      </c>
      <c r="I16" s="31">
        <v>3</v>
      </c>
      <c r="J16" s="32">
        <v>1459</v>
      </c>
    </row>
    <row r="17" spans="1:10" ht="15" customHeight="1">
      <c r="A17" s="35" t="s">
        <v>118</v>
      </c>
      <c r="B17" s="50">
        <v>65</v>
      </c>
      <c r="C17" s="50">
        <v>46</v>
      </c>
      <c r="D17" s="50">
        <v>276</v>
      </c>
      <c r="E17" s="50">
        <v>385</v>
      </c>
      <c r="F17" s="50">
        <v>54</v>
      </c>
      <c r="G17" s="50">
        <v>94</v>
      </c>
      <c r="H17" s="50">
        <v>621</v>
      </c>
      <c r="I17" s="31">
        <v>1</v>
      </c>
      <c r="J17" s="32">
        <v>1526</v>
      </c>
    </row>
    <row r="18" spans="1:10" ht="15" customHeight="1">
      <c r="A18" s="35" t="s">
        <v>119</v>
      </c>
      <c r="B18" s="50">
        <v>72</v>
      </c>
      <c r="C18" s="50">
        <v>57</v>
      </c>
      <c r="D18" s="50">
        <v>264</v>
      </c>
      <c r="E18" s="50">
        <v>411</v>
      </c>
      <c r="F18" s="50">
        <v>69</v>
      </c>
      <c r="G18" s="50">
        <v>90</v>
      </c>
      <c r="H18" s="50">
        <v>643</v>
      </c>
      <c r="I18" s="31">
        <v>2</v>
      </c>
      <c r="J18" s="32">
        <v>1604</v>
      </c>
    </row>
    <row r="19" spans="1:10" ht="15" customHeight="1">
      <c r="A19" s="35" t="s">
        <v>120</v>
      </c>
      <c r="B19" s="50">
        <v>77</v>
      </c>
      <c r="C19" s="50">
        <v>82</v>
      </c>
      <c r="D19" s="50">
        <v>274</v>
      </c>
      <c r="E19" s="50">
        <v>457</v>
      </c>
      <c r="F19" s="50">
        <v>68</v>
      </c>
      <c r="G19" s="50">
        <v>103</v>
      </c>
      <c r="H19" s="50">
        <v>703</v>
      </c>
      <c r="I19" s="31">
        <v>0</v>
      </c>
      <c r="J19" s="32">
        <v>1748</v>
      </c>
    </row>
    <row r="20" spans="1:10">
      <c r="A20" s="36" t="s">
        <v>111</v>
      </c>
      <c r="B20" s="51">
        <v>124</v>
      </c>
      <c r="C20" s="51">
        <v>115</v>
      </c>
      <c r="D20" s="51">
        <v>433</v>
      </c>
      <c r="E20" s="51">
        <v>674</v>
      </c>
      <c r="F20" s="51">
        <v>109</v>
      </c>
      <c r="G20" s="51">
        <v>158</v>
      </c>
      <c r="H20" s="51">
        <v>1003</v>
      </c>
      <c r="I20" s="33">
        <v>5</v>
      </c>
      <c r="J20" s="33">
        <v>2577</v>
      </c>
    </row>
    <row r="21" spans="1:10">
      <c r="A21" s="35" t="s">
        <v>121</v>
      </c>
      <c r="B21" s="50" t="s">
        <v>194</v>
      </c>
      <c r="C21" s="50">
        <v>88</v>
      </c>
      <c r="D21" s="50">
        <v>277</v>
      </c>
      <c r="E21" s="50">
        <v>430</v>
      </c>
      <c r="F21" s="50">
        <v>45</v>
      </c>
      <c r="G21" s="50">
        <v>102</v>
      </c>
      <c r="H21" s="50">
        <v>712</v>
      </c>
      <c r="I21" s="31">
        <v>4</v>
      </c>
      <c r="J21" s="32">
        <v>1737</v>
      </c>
    </row>
    <row r="22" spans="1:10">
      <c r="A22" s="35" t="s">
        <v>122</v>
      </c>
      <c r="B22" s="50">
        <v>83</v>
      </c>
      <c r="C22" s="50">
        <v>69</v>
      </c>
      <c r="D22" s="50">
        <v>247</v>
      </c>
      <c r="E22" s="50">
        <v>413</v>
      </c>
      <c r="F22" s="50">
        <v>27</v>
      </c>
      <c r="G22" s="50">
        <v>92</v>
      </c>
      <c r="H22" s="50">
        <v>643</v>
      </c>
      <c r="I22" s="31">
        <v>4</v>
      </c>
      <c r="J22" s="32">
        <v>1570</v>
      </c>
    </row>
    <row r="23" spans="1:10">
      <c r="A23" s="35" t="s">
        <v>123</v>
      </c>
      <c r="B23" s="50">
        <v>77</v>
      </c>
      <c r="C23" s="50">
        <v>59</v>
      </c>
      <c r="D23" s="50">
        <v>226</v>
      </c>
      <c r="E23" s="50">
        <v>400</v>
      </c>
      <c r="F23" s="50">
        <v>43</v>
      </c>
      <c r="G23" s="50">
        <v>101</v>
      </c>
      <c r="H23" s="50">
        <v>688</v>
      </c>
      <c r="I23" s="31">
        <v>1</v>
      </c>
      <c r="J23" s="32">
        <v>1593</v>
      </c>
    </row>
    <row r="24" spans="1:10">
      <c r="A24" s="35" t="s">
        <v>124</v>
      </c>
      <c r="B24" s="50">
        <v>68</v>
      </c>
      <c r="C24" s="50">
        <v>77</v>
      </c>
      <c r="D24" s="50">
        <v>233</v>
      </c>
      <c r="E24" s="50">
        <v>413</v>
      </c>
      <c r="F24" s="50">
        <v>57</v>
      </c>
      <c r="G24" s="50">
        <v>111</v>
      </c>
      <c r="H24" s="50">
        <v>762</v>
      </c>
      <c r="I24" s="31">
        <v>13</v>
      </c>
      <c r="J24" s="32">
        <v>1713</v>
      </c>
    </row>
    <row r="25" spans="1:10">
      <c r="A25" s="36" t="s">
        <v>112</v>
      </c>
      <c r="B25" s="51">
        <v>133</v>
      </c>
      <c r="C25" s="51">
        <v>135</v>
      </c>
      <c r="D25" s="51">
        <v>423</v>
      </c>
      <c r="E25" s="51">
        <v>689</v>
      </c>
      <c r="F25" s="51">
        <v>96</v>
      </c>
      <c r="G25" s="51">
        <v>181</v>
      </c>
      <c r="H25" s="51">
        <v>1118</v>
      </c>
      <c r="I25" s="33">
        <v>21</v>
      </c>
      <c r="J25" s="33">
        <v>2739</v>
      </c>
    </row>
    <row r="26" spans="1:10">
      <c r="A26" s="35" t="s">
        <v>141</v>
      </c>
      <c r="B26" s="50">
        <v>67</v>
      </c>
      <c r="C26" s="50">
        <v>86</v>
      </c>
      <c r="D26" s="50">
        <v>220</v>
      </c>
      <c r="E26" s="50">
        <v>401</v>
      </c>
      <c r="F26" s="50">
        <v>58</v>
      </c>
      <c r="G26" s="50">
        <v>121</v>
      </c>
      <c r="H26" s="50">
        <v>736</v>
      </c>
      <c r="I26" s="31">
        <v>1</v>
      </c>
      <c r="J26" s="32">
        <v>1686</v>
      </c>
    </row>
    <row r="27" spans="1:10">
      <c r="A27" s="36" t="s">
        <v>142</v>
      </c>
      <c r="B27" s="51">
        <v>67</v>
      </c>
      <c r="C27" s="51">
        <v>86</v>
      </c>
      <c r="D27" s="51">
        <v>220</v>
      </c>
      <c r="E27" s="51">
        <v>401</v>
      </c>
      <c r="F27" s="51">
        <v>58</v>
      </c>
      <c r="G27" s="51">
        <v>121</v>
      </c>
      <c r="H27" s="51">
        <v>736</v>
      </c>
      <c r="I27" s="33">
        <v>1</v>
      </c>
      <c r="J27" s="33">
        <v>1686</v>
      </c>
    </row>
  </sheetData>
  <mergeCells count="3">
    <mergeCell ref="A1:H1"/>
    <mergeCell ref="A2:H2"/>
    <mergeCell ref="A3:M3"/>
  </mergeCells>
  <pageMargins left="0.75" right="0.75" top="1" bottom="1" header="0.5" footer="0.5"/>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FB35A-9C9A-43E8-BF2F-3E06D6AADA2A}">
  <sheetPr>
    <tabColor rgb="FFFF0000"/>
  </sheetPr>
  <dimension ref="A1:AB27"/>
  <sheetViews>
    <sheetView showGridLines="0" zoomScaleNormal="100" workbookViewId="0">
      <selection activeCell="A4" sqref="A4:J27"/>
    </sheetView>
  </sheetViews>
  <sheetFormatPr defaultRowHeight="14.4"/>
  <cols>
    <col min="1" max="1" width="28.33203125" customWidth="1"/>
    <col min="2" max="11" width="11.6640625" customWidth="1"/>
    <col min="12" max="28" width="10.6640625" customWidth="1"/>
  </cols>
  <sheetData>
    <row r="1" spans="1:28" ht="24" customHeight="1">
      <c r="A1" s="66" t="s">
        <v>17</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48</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189</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44">
        <f>'Skill Service Utilizers'!B6/'All Eligible'!B2</f>
        <v>2.9258919603476134E-3</v>
      </c>
      <c r="C6" s="44">
        <f>'Skill Service Utilizers'!C6/'All Eligible'!C2</f>
        <v>3.817279552105866E-3</v>
      </c>
      <c r="D6" s="44">
        <f>'Skill Service Utilizers'!D6/'All Eligible'!D2</f>
        <v>1.5332435069460577E-3</v>
      </c>
      <c r="E6" s="44">
        <f>'Skill Service Utilizers'!E6/'All Eligible'!E2</f>
        <v>2.3792047381609254E-3</v>
      </c>
      <c r="F6" s="44">
        <f>'Skill Service Utilizers'!F6/'All Eligible'!F2</f>
        <v>5.5005500550055003E-4</v>
      </c>
      <c r="G6" s="44">
        <f>'Skill Service Utilizers'!G6/'All Eligible'!G2</f>
        <v>1.0204775835090823E-3</v>
      </c>
      <c r="H6" s="44">
        <f>'Skill Service Utilizers'!H6/'All Eligible'!H2</f>
        <v>4.4809559372666168E-3</v>
      </c>
      <c r="I6" s="44">
        <f>'Skill Service Utilizers'!I6/'All Eligible'!I2</f>
        <v>4.6473800395027302E-4</v>
      </c>
      <c r="J6" s="45">
        <f>'Skill Service Utilizers'!J6/'All Eligible'!J2</f>
        <v>2.2445286489837135E-3</v>
      </c>
    </row>
    <row r="7" spans="1:28" ht="15" customHeight="1">
      <c r="A7" s="35" t="s">
        <v>106</v>
      </c>
      <c r="B7" s="44">
        <f>'Skill Service Utilizers'!B7/'All Eligible'!B3</f>
        <v>2.3702809860368904E-3</v>
      </c>
      <c r="C7" s="44">
        <f>'Skill Service Utilizers'!C7/'All Eligible'!C3</f>
        <v>3.9190897597977245E-3</v>
      </c>
      <c r="D7" s="44">
        <f>'Skill Service Utilizers'!D7/'All Eligible'!D3</f>
        <v>2.1180587531080212E-3</v>
      </c>
      <c r="E7" s="44">
        <f>'Skill Service Utilizers'!E7/'All Eligible'!E3</f>
        <v>3.7583623562426399E-3</v>
      </c>
      <c r="F7" s="44">
        <f>'Skill Service Utilizers'!F7/'All Eligible'!F3</f>
        <v>5.8050939699586391E-4</v>
      </c>
      <c r="G7" s="44">
        <f>'Skill Service Utilizers'!G7/'All Eligible'!G3</f>
        <v>1.2783421920204534E-3</v>
      </c>
      <c r="H7" s="44">
        <f>'Skill Service Utilizers'!H7/'All Eligible'!H3</f>
        <v>5.5890410958904114E-3</v>
      </c>
      <c r="I7" s="44">
        <f>'Skill Service Utilizers'!I7/'All Eligible'!I3</f>
        <v>1.2771392081736911E-4</v>
      </c>
      <c r="J7" s="45">
        <f>'Skill Service Utilizers'!J7/'All Eligible'!J3</f>
        <v>2.8029580152671755E-3</v>
      </c>
    </row>
    <row r="8" spans="1:28" ht="15" customHeight="1">
      <c r="A8" s="35" t="s">
        <v>107</v>
      </c>
      <c r="B8" s="44">
        <f>'Skill Service Utilizers'!B8/'All Eligible'!B4</f>
        <v>2.4553571428571428E-3</v>
      </c>
      <c r="C8" s="44">
        <f>'Skill Service Utilizers'!C8/'All Eligible'!C4</f>
        <v>5.0715214564369315E-3</v>
      </c>
      <c r="D8" s="44">
        <f>'Skill Service Utilizers'!D8/'All Eligible'!D4</f>
        <v>3.4675399730302449E-3</v>
      </c>
      <c r="E8" s="44">
        <f>'Skill Service Utilizers'!E8/'All Eligible'!E4</f>
        <v>5.2653529350432694E-3</v>
      </c>
      <c r="F8" s="44">
        <f>'Skill Service Utilizers'!F8/'All Eligible'!F4</f>
        <v>9.0130689499774675E-4</v>
      </c>
      <c r="G8" s="44">
        <f>'Skill Service Utilizers'!G8/'All Eligible'!G4</f>
        <v>2.085215819837353E-3</v>
      </c>
      <c r="H8" s="44">
        <f>'Skill Service Utilizers'!H8/'All Eligible'!H4</f>
        <v>7.3305867310697543E-3</v>
      </c>
      <c r="I8" s="44">
        <f>'Skill Service Utilizers'!I8/'All Eligible'!I4</f>
        <v>3.9808917197452231E-4</v>
      </c>
      <c r="J8" s="45">
        <f>'Skill Service Utilizers'!J8/'All Eligible'!J4</f>
        <v>3.866245457548728E-3</v>
      </c>
    </row>
    <row r="9" spans="1:28" ht="15" customHeight="1">
      <c r="A9" s="35" t="s">
        <v>108</v>
      </c>
      <c r="B9" s="44">
        <f>'Skill Service Utilizers'!B9/'All Eligible'!B5</f>
        <v>3.4362747257588441E-3</v>
      </c>
      <c r="C9" s="44">
        <f>'Skill Service Utilizers'!C9/'All Eligible'!C5</f>
        <v>4.1263700838168925E-3</v>
      </c>
      <c r="D9" s="44">
        <f>'Skill Service Utilizers'!D9/'All Eligible'!D5</f>
        <v>4.2096751177282026E-3</v>
      </c>
      <c r="E9" s="44">
        <f>'Skill Service Utilizers'!E9/'All Eligible'!E5</f>
        <v>6.6283238335955435E-3</v>
      </c>
      <c r="F9" s="44">
        <f>'Skill Service Utilizers'!F9/'All Eligible'!F5</f>
        <v>1.0730407755494709E-3</v>
      </c>
      <c r="G9" s="44">
        <f>'Skill Service Utilizers'!G9/'All Eligible'!G5</f>
        <v>3.1000275558004959E-3</v>
      </c>
      <c r="H9" s="44">
        <f>'Skill Service Utilizers'!H9/'All Eligible'!H5</f>
        <v>1.0319080511199978E-2</v>
      </c>
      <c r="I9" s="44">
        <f>'Skill Service Utilizers'!I9/'All Eligible'!I5</f>
        <v>1.340662287169862E-4</v>
      </c>
      <c r="J9" s="45">
        <f>'Skill Service Utilizers'!J9/'All Eligible'!J5</f>
        <v>5.0144618508108328E-3</v>
      </c>
    </row>
    <row r="10" spans="1:28" ht="15" customHeight="1">
      <c r="A10" s="36" t="s">
        <v>109</v>
      </c>
      <c r="B10" s="33"/>
      <c r="C10" s="33"/>
      <c r="D10" s="33"/>
      <c r="E10" s="33"/>
      <c r="F10" s="33"/>
      <c r="G10" s="33"/>
      <c r="H10" s="33"/>
      <c r="I10" s="33"/>
      <c r="J10" s="33"/>
    </row>
    <row r="11" spans="1:28" ht="15" customHeight="1">
      <c r="A11" s="35" t="s">
        <v>113</v>
      </c>
      <c r="B11" s="44">
        <f>'Skill Service Utilizers'!B11/'All Eligible'!B7</f>
        <v>3.3585598495365189E-3</v>
      </c>
      <c r="C11" s="44">
        <f>'Skill Service Utilizers'!C11/'All Eligible'!C7</f>
        <v>4.5566983465694568E-3</v>
      </c>
      <c r="D11" s="44">
        <f>'Skill Service Utilizers'!D11/'All Eligible'!D7</f>
        <v>4.5883874746784469E-3</v>
      </c>
      <c r="E11" s="44">
        <f>'Skill Service Utilizers'!E11/'All Eligible'!E7</f>
        <v>7.6574095927411951E-3</v>
      </c>
      <c r="F11" s="44">
        <f>'Skill Service Utilizers'!F11/'All Eligible'!F7</f>
        <v>1.3209541062801932E-3</v>
      </c>
      <c r="G11" s="44">
        <f>'Skill Service Utilizers'!G11/'All Eligible'!G7</f>
        <v>4.5626842622490523E-3</v>
      </c>
      <c r="H11" s="44">
        <f>'Skill Service Utilizers'!H11/'All Eligible'!H7</f>
        <v>1.2144255596856113E-2</v>
      </c>
      <c r="I11" s="44">
        <f>'Skill Service Utilizers'!I11/'All Eligible'!I7</f>
        <v>1.3709898546750753E-4</v>
      </c>
      <c r="J11" s="45">
        <f>'Skill Service Utilizers'!J11/'All Eligible'!J7</f>
        <v>5.7849134861770197E-3</v>
      </c>
    </row>
    <row r="12" spans="1:28" ht="15" customHeight="1">
      <c r="A12" s="35" t="s">
        <v>114</v>
      </c>
      <c r="B12" s="44">
        <f>'Skill Service Utilizers'!B12/'All Eligible'!B8</f>
        <v>2.2689113763216407E-3</v>
      </c>
      <c r="C12" s="44">
        <f>'Skill Service Utilizers'!C12/'All Eligible'!C8</f>
        <v>4.4701551406784116E-3</v>
      </c>
      <c r="D12" s="44">
        <f>'Skill Service Utilizers'!D12/'All Eligible'!D8</f>
        <v>4.4331699628106297E-3</v>
      </c>
      <c r="E12" s="44">
        <f>'Skill Service Utilizers'!E12/'All Eligible'!E8</f>
        <v>7.2402044293015336E-3</v>
      </c>
      <c r="F12" s="44">
        <f>'Skill Service Utilizers'!F12/'All Eligible'!F8</f>
        <v>1.0638702078346442E-3</v>
      </c>
      <c r="G12" s="44">
        <f>'Skill Service Utilizers'!G12/'All Eligible'!G8</f>
        <v>4.2063937184520471E-3</v>
      </c>
      <c r="H12" s="44">
        <f>'Skill Service Utilizers'!H12/'All Eligible'!H8</f>
        <v>1.30414930654643E-2</v>
      </c>
      <c r="I12" s="44">
        <f>'Skill Service Utilizers'!I12/'All Eligible'!I8</f>
        <v>1.5124016938898973E-4</v>
      </c>
      <c r="J12" s="45">
        <f>'Skill Service Utilizers'!J12/'All Eligible'!J8</f>
        <v>5.6458529552593775E-3</v>
      </c>
    </row>
    <row r="13" spans="1:28" ht="15" customHeight="1">
      <c r="A13" s="35" t="s">
        <v>115</v>
      </c>
      <c r="B13" s="44">
        <f>'Skill Service Utilizers'!B13/'All Eligible'!B9</f>
        <v>2.6687369595807657E-3</v>
      </c>
      <c r="C13" s="44">
        <f>'Skill Service Utilizers'!C13/'All Eligible'!C9</f>
        <v>4.608294930875576E-3</v>
      </c>
      <c r="D13" s="44">
        <f>'Skill Service Utilizers'!D13/'All Eligible'!D9</f>
        <v>5.2833179236560562E-3</v>
      </c>
      <c r="E13" s="44">
        <f>'Skill Service Utilizers'!E13/'All Eligible'!E9</f>
        <v>7.8218328687638655E-3</v>
      </c>
      <c r="F13" s="44">
        <f>'Skill Service Utilizers'!F13/'All Eligible'!F9</f>
        <v>1.0974271430313376E-3</v>
      </c>
      <c r="G13" s="44">
        <f>'Skill Service Utilizers'!G13/'All Eligible'!G9</f>
        <v>5.5974326442271814E-3</v>
      </c>
      <c r="H13" s="44">
        <f>'Skill Service Utilizers'!H13/'All Eligible'!H9</f>
        <v>1.4842583279997561E-2</v>
      </c>
      <c r="I13" s="44">
        <f>'Skill Service Utilizers'!I13/'All Eligible'!I9</f>
        <v>1.5508684863523573E-4</v>
      </c>
      <c r="J13" s="45">
        <f>'Skill Service Utilizers'!J13/'All Eligible'!J9</f>
        <v>6.4422277639235243E-3</v>
      </c>
    </row>
    <row r="14" spans="1:28" ht="15" customHeight="1">
      <c r="A14" s="35" t="s">
        <v>116</v>
      </c>
      <c r="B14" s="44">
        <f>'Skill Service Utilizers'!B14/'All Eligible'!B10</f>
        <v>2.7386910945320616E-3</v>
      </c>
      <c r="C14" s="44">
        <f>'Skill Service Utilizers'!C14/'All Eligible'!C10</f>
        <v>4.6353101567825497E-3</v>
      </c>
      <c r="D14" s="44">
        <f>'Skill Service Utilizers'!D14/'All Eligible'!D10</f>
        <v>5.7331749393109864E-3</v>
      </c>
      <c r="E14" s="44">
        <f>'Skill Service Utilizers'!E14/'All Eligible'!E10</f>
        <v>7.946872655533635E-3</v>
      </c>
      <c r="F14" s="44">
        <f>'Skill Service Utilizers'!F14/'All Eligible'!F10</f>
        <v>1.2310869306222947E-3</v>
      </c>
      <c r="G14" s="44">
        <f>'Skill Service Utilizers'!G14/'All Eligible'!G10</f>
        <v>5.5898366606170601E-3</v>
      </c>
      <c r="H14" s="44">
        <f>'Skill Service Utilizers'!H14/'All Eligible'!H10</f>
        <v>1.7004969762289684E-2</v>
      </c>
      <c r="I14" s="44">
        <f>'Skill Service Utilizers'!I14/'All Eligible'!I10</f>
        <v>1.5681354869060687E-4</v>
      </c>
      <c r="J14" s="45">
        <f>'Skill Service Utilizers'!J14/'All Eligible'!J10</f>
        <v>6.9905857913046343E-3</v>
      </c>
    </row>
    <row r="15" spans="1:28" ht="15" customHeight="1">
      <c r="A15" s="36" t="s">
        <v>110</v>
      </c>
      <c r="B15" s="33"/>
      <c r="C15" s="33"/>
      <c r="D15" s="33"/>
      <c r="E15" s="33"/>
      <c r="F15" s="33"/>
      <c r="G15" s="33"/>
      <c r="H15" s="33"/>
      <c r="I15" s="33"/>
      <c r="J15" s="33"/>
    </row>
    <row r="16" spans="1:28" ht="15" customHeight="1">
      <c r="A16" s="35" t="s">
        <v>117</v>
      </c>
      <c r="B16" s="44">
        <f>'Skill Service Utilizers'!B16/'All Eligible'!B12</f>
        <v>2.7077883335628068E-3</v>
      </c>
      <c r="C16" s="44">
        <f>'Skill Service Utilizers'!C16/'All Eligible'!C12</f>
        <v>7.2838034697391071E-3</v>
      </c>
      <c r="D16" s="44">
        <f>'Skill Service Utilizers'!D16/'All Eligible'!D12</f>
        <v>6.4099328723565335E-3</v>
      </c>
      <c r="E16" s="44">
        <f>'Skill Service Utilizers'!E16/'All Eligible'!E12</f>
        <v>9.7629766230948635E-3</v>
      </c>
      <c r="F16" s="44">
        <f>'Skill Service Utilizers'!F16/'All Eligible'!F12</f>
        <v>1.9721577726218098E-3</v>
      </c>
      <c r="G16" s="44">
        <f>'Skill Service Utilizers'!G16/'All Eligible'!G12</f>
        <v>5.6453320160891962E-3</v>
      </c>
      <c r="H16" s="44">
        <f>'Skill Service Utilizers'!H16/'All Eligible'!H12</f>
        <v>1.7572395364373057E-2</v>
      </c>
      <c r="I16" s="44">
        <f>'Skill Service Utilizers'!I16/'All Eligible'!I12</f>
        <v>4.7770700636942675E-4</v>
      </c>
      <c r="J16" s="45">
        <f>'Skill Service Utilizers'!J16/'All Eligible'!J12</f>
        <v>7.819702004502091E-3</v>
      </c>
    </row>
    <row r="17" spans="1:10" ht="15" customHeight="1">
      <c r="A17" s="35" t="s">
        <v>118</v>
      </c>
      <c r="B17" s="44">
        <f>'Skill Service Utilizers'!B17/'All Eligible'!B13</f>
        <v>2.9072367832543161E-3</v>
      </c>
      <c r="C17" s="44">
        <f>'Skill Service Utilizers'!C17/'All Eligible'!C13</f>
        <v>5.9385489284792155E-3</v>
      </c>
      <c r="D17" s="44">
        <f>'Skill Service Utilizers'!D17/'All Eligible'!D13</f>
        <v>6.8183502556881347E-3</v>
      </c>
      <c r="E17" s="44">
        <f>'Skill Service Utilizers'!E17/'All Eligible'!E13</f>
        <v>1.0210847367723114E-2</v>
      </c>
      <c r="F17" s="44">
        <f>'Skill Service Utilizers'!F17/'All Eligible'!F13</f>
        <v>2.038889937700585E-3</v>
      </c>
      <c r="G17" s="44">
        <f>'Skill Service Utilizers'!G17/'All Eligible'!G13</f>
        <v>6.5047401563905613E-3</v>
      </c>
      <c r="H17" s="44">
        <f>'Skill Service Utilizers'!H17/'All Eligible'!H13</f>
        <v>1.7660609163040696E-2</v>
      </c>
      <c r="I17" s="44">
        <f>'Skill Service Utilizers'!I17/'All Eligible'!I13</f>
        <v>1.7780938833570413E-4</v>
      </c>
      <c r="J17" s="45">
        <f>'Skill Service Utilizers'!J17/'All Eligible'!J13</f>
        <v>8.0311139881375296E-3</v>
      </c>
    </row>
    <row r="18" spans="1:10" ht="15" customHeight="1">
      <c r="A18" s="35" t="s">
        <v>119</v>
      </c>
      <c r="B18" s="44">
        <f>'Skill Service Utilizers'!B18/'All Eligible'!B14</f>
        <v>3.1587259805211897E-3</v>
      </c>
      <c r="C18" s="44">
        <f>'Skill Service Utilizers'!C18/'All Eligible'!C14</f>
        <v>7.2778345250255365E-3</v>
      </c>
      <c r="D18" s="44">
        <f>'Skill Service Utilizers'!D18/'All Eligible'!D14</f>
        <v>6.4305548789399328E-3</v>
      </c>
      <c r="E18" s="44">
        <f>'Skill Service Utilizers'!E18/'All Eligible'!E14</f>
        <v>1.0747626892602181E-2</v>
      </c>
      <c r="F18" s="44">
        <f>'Skill Service Utilizers'!F18/'All Eligible'!F14</f>
        <v>2.5665823538163963E-3</v>
      </c>
      <c r="G18" s="44">
        <f>'Skill Service Utilizers'!G18/'All Eligible'!G14</f>
        <v>6.1299550469963221E-3</v>
      </c>
      <c r="H18" s="44">
        <f>'Skill Service Utilizers'!H18/'All Eligible'!H14</f>
        <v>1.79629008827802E-2</v>
      </c>
      <c r="I18" s="44">
        <f>'Skill Service Utilizers'!I18/'All Eligible'!I14</f>
        <v>3.6496350364963501E-4</v>
      </c>
      <c r="J18" s="45">
        <f>'Skill Service Utilizers'!J18/'All Eligible'!J14</f>
        <v>8.321098966087891E-3</v>
      </c>
    </row>
    <row r="19" spans="1:10" ht="15" customHeight="1">
      <c r="A19" s="35" t="s">
        <v>120</v>
      </c>
      <c r="B19" s="44">
        <f>'Skill Service Utilizers'!B19/'All Eligible'!B15</f>
        <v>3.3267087185690834E-3</v>
      </c>
      <c r="C19" s="44">
        <f>'Skill Service Utilizers'!C19/'All Eligible'!C15</f>
        <v>1.0286001003512292E-2</v>
      </c>
      <c r="D19" s="44">
        <f>'Skill Service Utilizers'!D19/'All Eligible'!D15</f>
        <v>6.5917675078788459E-3</v>
      </c>
      <c r="E19" s="44">
        <f>'Skill Service Utilizers'!E19/'All Eligible'!E15</f>
        <v>1.1831715210355987E-2</v>
      </c>
      <c r="F19" s="44">
        <f>'Skill Service Utilizers'!F19/'All Eligible'!F15</f>
        <v>2.5017475442404621E-3</v>
      </c>
      <c r="G19" s="44">
        <f>'Skill Service Utilizers'!G19/'All Eligible'!G15</f>
        <v>6.9360269360269362E-3</v>
      </c>
      <c r="H19" s="44">
        <f>'Skill Service Utilizers'!H19/'All Eligible'!H15</f>
        <v>1.9270833333333334E-2</v>
      </c>
      <c r="I19" s="44">
        <f>'Skill Service Utilizers'!I19/'All Eligible'!I15</f>
        <v>0</v>
      </c>
      <c r="J19" s="45">
        <f>'Skill Service Utilizers'!J19/'All Eligible'!J15</f>
        <v>8.9590028240334983E-3</v>
      </c>
    </row>
    <row r="20" spans="1:10">
      <c r="A20" s="36" t="s">
        <v>111</v>
      </c>
      <c r="B20" s="33"/>
      <c r="C20" s="33"/>
      <c r="D20" s="33"/>
      <c r="E20" s="33"/>
      <c r="F20" s="33"/>
      <c r="G20" s="33"/>
      <c r="H20" s="33"/>
      <c r="I20" s="33"/>
      <c r="J20" s="33"/>
    </row>
    <row r="21" spans="1:10">
      <c r="A21" s="35" t="s">
        <v>121</v>
      </c>
      <c r="B21" s="44" t="e">
        <f>'Skill Service Utilizers'!B21/'All Eligible'!B17</f>
        <v>#VALUE!</v>
      </c>
      <c r="C21" s="44">
        <f>'Skill Service Utilizers'!C21/'All Eligible'!C17</f>
        <v>1.0907288051561725E-2</v>
      </c>
      <c r="D21" s="44">
        <f>'Skill Service Utilizers'!D21/'All Eligible'!D17</f>
        <v>6.6191932708851084E-3</v>
      </c>
      <c r="E21" s="44">
        <f>'Skill Service Utilizers'!E21/'All Eligible'!E17</f>
        <v>1.1026771976612986E-2</v>
      </c>
      <c r="F21" s="44">
        <f>'Skill Service Utilizers'!F21/'All Eligible'!F17</f>
        <v>1.6441959881617889E-3</v>
      </c>
      <c r="G21" s="44">
        <f>'Skill Service Utilizers'!G21/'All Eligible'!G17</f>
        <v>6.7742578202829246E-3</v>
      </c>
      <c r="H21" s="44">
        <f>'Skill Service Utilizers'!H21/'All Eligible'!H17</f>
        <v>1.9229211116212494E-2</v>
      </c>
      <c r="I21" s="44">
        <f>'Skill Service Utilizers'!I21/'All Eligible'!I17</f>
        <v>8.81057268722467E-4</v>
      </c>
      <c r="J21" s="45">
        <f>'Skill Service Utilizers'!J21/'All Eligible'!J17</f>
        <v>8.85451978121129E-3</v>
      </c>
    </row>
    <row r="22" spans="1:10">
      <c r="A22" s="35" t="s">
        <v>122</v>
      </c>
      <c r="B22" s="44">
        <f>'Skill Service Utilizers'!B22/'All Eligible'!B18</f>
        <v>3.4995994434371971E-3</v>
      </c>
      <c r="C22" s="44">
        <f>'Skill Service Utilizers'!C22/'All Eligible'!C18</f>
        <v>8.421823507872574E-3</v>
      </c>
      <c r="D22" s="44">
        <f>'Skill Service Utilizers'!D22/'All Eligible'!D18</f>
        <v>5.8603017936794156E-3</v>
      </c>
      <c r="E22" s="44">
        <f>'Skill Service Utilizers'!E22/'All Eligible'!E18</f>
        <v>1.0469213414788715E-2</v>
      </c>
      <c r="F22" s="44">
        <f>'Skill Service Utilizers'!F22/'All Eligible'!F18</f>
        <v>9.7490521754829392E-4</v>
      </c>
      <c r="G22" s="44">
        <f>'Skill Service Utilizers'!G22/'All Eligible'!G18</f>
        <v>6.0229132569558103E-3</v>
      </c>
      <c r="H22" s="44">
        <f>'Skill Service Utilizers'!H22/'All Eligible'!H18</f>
        <v>1.7103793158482736E-2</v>
      </c>
      <c r="I22" s="44">
        <f>'Skill Service Utilizers'!I22/'All Eligible'!I18</f>
        <v>1.3600816048962938E-3</v>
      </c>
      <c r="J22" s="45">
        <f>'Skill Service Utilizers'!J22/'All Eligible'!J18</f>
        <v>7.9690577223722418E-3</v>
      </c>
    </row>
    <row r="23" spans="1:10">
      <c r="A23" s="35" t="s">
        <v>123</v>
      </c>
      <c r="B23" s="44">
        <f>'Skill Service Utilizers'!B23/'All Eligible'!B19</f>
        <v>3.2209487158035639E-3</v>
      </c>
      <c r="C23" s="44">
        <f>'Skill Service Utilizers'!C23/'All Eligible'!C19</f>
        <v>7.0939040519418057E-3</v>
      </c>
      <c r="D23" s="44">
        <f>'Skill Service Utilizers'!D23/'All Eligible'!D19</f>
        <v>5.2950961786274921E-3</v>
      </c>
      <c r="E23" s="44">
        <f>'Skill Service Utilizers'!E23/'All Eligible'!E19</f>
        <v>1.0046717235143417E-2</v>
      </c>
      <c r="F23" s="44">
        <f>'Skill Service Utilizers'!F23/'All Eligible'!F19</f>
        <v>1.5379113018597996E-3</v>
      </c>
      <c r="G23" s="44">
        <f>'Skill Service Utilizers'!G23/'All Eligible'!G19</f>
        <v>6.5270776786868299E-3</v>
      </c>
      <c r="H23" s="44">
        <f>'Skill Service Utilizers'!H23/'All Eligible'!H19</f>
        <v>1.8083848074648443E-2</v>
      </c>
      <c r="I23" s="44">
        <f>'Skill Service Utilizers'!I23/'All Eligible'!I19</f>
        <v>2.3174971031286211E-4</v>
      </c>
      <c r="J23" s="45">
        <f>'Skill Service Utilizers'!J23/'All Eligible'!J19</f>
        <v>7.9446616661346947E-3</v>
      </c>
    </row>
    <row r="24" spans="1:10">
      <c r="A24" s="35" t="s">
        <v>124</v>
      </c>
      <c r="B24" s="44">
        <f>'Skill Service Utilizers'!B24/'All Eligible'!B20</f>
        <v>2.8420964640976346E-3</v>
      </c>
      <c r="C24" s="44">
        <f>'Skill Service Utilizers'!C24/'All Eligible'!C20</f>
        <v>9.221556886227545E-3</v>
      </c>
      <c r="D24" s="44">
        <f>'Skill Service Utilizers'!D24/'All Eligible'!D20</f>
        <v>5.4468522804310728E-3</v>
      </c>
      <c r="E24" s="44">
        <f>'Skill Service Utilizers'!E24/'All Eligible'!E20</f>
        <v>1.03103078113688E-2</v>
      </c>
      <c r="F24" s="44">
        <f>'Skill Service Utilizers'!F24/'All Eligible'!F20</f>
        <v>2.0273875155610885E-3</v>
      </c>
      <c r="G24" s="44">
        <f>'Skill Service Utilizers'!G24/'All Eligible'!G20</f>
        <v>7.1017274472168906E-3</v>
      </c>
      <c r="H24" s="44">
        <f>'Skill Service Utilizers'!H24/'All Eligible'!H20</f>
        <v>1.9812792511700469E-2</v>
      </c>
      <c r="I24" s="44">
        <f>'Skill Service Utilizers'!I24/'All Eligible'!I20</f>
        <v>4.1048310704136408E-3</v>
      </c>
      <c r="J24" s="45">
        <f>'Skill Service Utilizers'!J24/'All Eligible'!J20</f>
        <v>8.5444079767759695E-3</v>
      </c>
    </row>
    <row r="25" spans="1:10">
      <c r="A25" s="36" t="s">
        <v>112</v>
      </c>
      <c r="B25" s="33"/>
      <c r="C25" s="33"/>
      <c r="D25" s="33"/>
      <c r="E25" s="33"/>
      <c r="F25" s="33"/>
      <c r="G25" s="33"/>
      <c r="H25" s="33"/>
      <c r="I25" s="33"/>
      <c r="J25" s="33"/>
    </row>
    <row r="26" spans="1:10">
      <c r="A26" s="35" t="s">
        <v>141</v>
      </c>
      <c r="B26" s="44">
        <f>'Skill Service Utilizers'!B26/'All Eligible'!B22</f>
        <v>2.7634563827593317E-3</v>
      </c>
      <c r="C26" s="44">
        <f>'Skill Service Utilizers'!C26/'All Eligible'!C22</f>
        <v>1.00974521545145E-2</v>
      </c>
      <c r="D26" s="44">
        <f>'Skill Service Utilizers'!D26/'All Eligible'!D22</f>
        <v>5.1015675725813933E-3</v>
      </c>
      <c r="E26" s="44">
        <f>'Skill Service Utilizers'!E26/'All Eligible'!E22</f>
        <v>9.8963474827245806E-3</v>
      </c>
      <c r="F26" s="44">
        <f>'Skill Service Utilizers'!F26/'All Eligible'!F22</f>
        <v>2.0451339915373767E-3</v>
      </c>
      <c r="G26" s="44">
        <f>'Skill Service Utilizers'!G26/'All Eligible'!G22</f>
        <v>7.6504805260495697E-3</v>
      </c>
      <c r="H26" s="44">
        <f>'Skill Service Utilizers'!H26/'All Eligible'!H22</f>
        <v>1.8873730639039903E-2</v>
      </c>
      <c r="I26" s="44">
        <f>'Skill Service Utilizers'!I26/'All Eligible'!I22</f>
        <v>4.7147571900047147E-4</v>
      </c>
      <c r="J26" s="45">
        <f>'Skill Service Utilizers'!J26/'All Eligible'!J22</f>
        <v>8.3589903767495137E-3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2482E-BEC4-49E4-8B09-977CF1111589}">
  <sheetPr>
    <tabColor theme="5" tint="0.79998168889431442"/>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21</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32</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204</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31">
        <v>0</v>
      </c>
      <c r="C7" s="31">
        <v>0</v>
      </c>
      <c r="D7" s="31">
        <v>0</v>
      </c>
      <c r="E7" s="31">
        <v>0</v>
      </c>
      <c r="F7" s="31">
        <v>0</v>
      </c>
      <c r="G7" s="31">
        <v>0</v>
      </c>
      <c r="H7" s="31">
        <v>0</v>
      </c>
      <c r="I7" s="31">
        <v>0</v>
      </c>
      <c r="J7" s="32">
        <v>0</v>
      </c>
    </row>
    <row r="8" spans="1:28" ht="15" customHeight="1">
      <c r="A8" s="35" t="s">
        <v>107</v>
      </c>
      <c r="B8" s="31">
        <v>0</v>
      </c>
      <c r="C8" s="31">
        <v>0</v>
      </c>
      <c r="D8" s="31">
        <v>0</v>
      </c>
      <c r="E8" s="31">
        <v>0</v>
      </c>
      <c r="F8" s="31">
        <v>0</v>
      </c>
      <c r="G8" s="31">
        <v>0</v>
      </c>
      <c r="H8" s="31">
        <v>0</v>
      </c>
      <c r="I8" s="31">
        <v>0</v>
      </c>
      <c r="J8" s="32">
        <v>0</v>
      </c>
    </row>
    <row r="9" spans="1:28" ht="15" customHeight="1">
      <c r="A9" s="35" t="s">
        <v>108</v>
      </c>
      <c r="B9" s="31">
        <v>0</v>
      </c>
      <c r="C9" s="31">
        <v>0</v>
      </c>
      <c r="D9" s="31">
        <v>0</v>
      </c>
      <c r="E9" s="31">
        <v>0</v>
      </c>
      <c r="F9" s="31">
        <v>0</v>
      </c>
      <c r="G9" s="31">
        <v>0</v>
      </c>
      <c r="H9" s="31">
        <v>0</v>
      </c>
      <c r="I9" s="31">
        <v>0</v>
      </c>
      <c r="J9" s="32">
        <v>0</v>
      </c>
    </row>
    <row r="10" spans="1:28" ht="15" customHeight="1">
      <c r="A10" s="36" t="s">
        <v>109</v>
      </c>
      <c r="B10" s="33">
        <v>0</v>
      </c>
      <c r="C10" s="33">
        <v>0</v>
      </c>
      <c r="D10" s="33">
        <v>0</v>
      </c>
      <c r="E10" s="33">
        <v>0</v>
      </c>
      <c r="F10" s="33">
        <v>0</v>
      </c>
      <c r="G10" s="33">
        <v>0</v>
      </c>
      <c r="H10" s="33">
        <v>0</v>
      </c>
      <c r="I10" s="33">
        <v>0</v>
      </c>
      <c r="J10" s="33">
        <v>0</v>
      </c>
    </row>
    <row r="11" spans="1:28" ht="15" customHeight="1">
      <c r="A11" s="35" t="s">
        <v>113</v>
      </c>
      <c r="B11" s="31">
        <v>0</v>
      </c>
      <c r="C11" s="31">
        <v>0</v>
      </c>
      <c r="D11" s="31">
        <v>0</v>
      </c>
      <c r="E11" s="31">
        <v>0</v>
      </c>
      <c r="F11" s="31">
        <v>0</v>
      </c>
      <c r="G11" s="31">
        <v>0</v>
      </c>
      <c r="H11" s="31">
        <v>0</v>
      </c>
      <c r="I11" s="31">
        <v>0</v>
      </c>
      <c r="J11" s="32">
        <v>0</v>
      </c>
    </row>
    <row r="12" spans="1:28" ht="15" customHeight="1">
      <c r="A12" s="35" t="s">
        <v>114</v>
      </c>
      <c r="B12" s="31">
        <v>0</v>
      </c>
      <c r="C12" s="31">
        <v>0</v>
      </c>
      <c r="D12" s="31">
        <v>0</v>
      </c>
      <c r="E12" s="31">
        <v>0</v>
      </c>
      <c r="F12" s="31">
        <v>0</v>
      </c>
      <c r="G12" s="31">
        <v>0</v>
      </c>
      <c r="H12" s="31">
        <v>0</v>
      </c>
      <c r="I12" s="31">
        <v>0</v>
      </c>
      <c r="J12" s="32">
        <v>0</v>
      </c>
    </row>
    <row r="13" spans="1:28" ht="15" customHeight="1">
      <c r="A13" s="35" t="s">
        <v>115</v>
      </c>
      <c r="B13" s="31">
        <v>0</v>
      </c>
      <c r="C13" s="31">
        <v>3</v>
      </c>
      <c r="D13" s="31">
        <v>0</v>
      </c>
      <c r="E13" s="31">
        <v>0</v>
      </c>
      <c r="F13" s="31">
        <v>0</v>
      </c>
      <c r="G13" s="31">
        <v>0</v>
      </c>
      <c r="H13" s="31">
        <v>0</v>
      </c>
      <c r="I13" s="31">
        <v>0</v>
      </c>
      <c r="J13" s="32">
        <v>3</v>
      </c>
    </row>
    <row r="14" spans="1:28" ht="15" customHeight="1">
      <c r="A14" s="35" t="s">
        <v>116</v>
      </c>
      <c r="B14" s="31">
        <v>0</v>
      </c>
      <c r="C14" s="31">
        <v>7</v>
      </c>
      <c r="D14" s="31">
        <v>0</v>
      </c>
      <c r="E14" s="31">
        <v>0</v>
      </c>
      <c r="F14" s="31">
        <v>10</v>
      </c>
      <c r="G14" s="31">
        <v>2</v>
      </c>
      <c r="H14" s="31">
        <v>9</v>
      </c>
      <c r="I14" s="31">
        <v>0</v>
      </c>
      <c r="J14" s="32">
        <v>28</v>
      </c>
    </row>
    <row r="15" spans="1:28" ht="15" customHeight="1">
      <c r="A15" s="36" t="s">
        <v>110</v>
      </c>
      <c r="B15" s="33">
        <v>0</v>
      </c>
      <c r="C15" s="33">
        <v>10</v>
      </c>
      <c r="D15" s="33">
        <v>0</v>
      </c>
      <c r="E15" s="33">
        <v>0</v>
      </c>
      <c r="F15" s="33">
        <v>10</v>
      </c>
      <c r="G15" s="33">
        <v>2</v>
      </c>
      <c r="H15" s="33">
        <v>9</v>
      </c>
      <c r="I15" s="33">
        <v>0</v>
      </c>
      <c r="J15" s="33">
        <v>31</v>
      </c>
    </row>
    <row r="16" spans="1:28" ht="15" customHeight="1">
      <c r="A16" s="35" t="s">
        <v>117</v>
      </c>
      <c r="B16" s="31">
        <v>0</v>
      </c>
      <c r="C16" s="31">
        <v>19</v>
      </c>
      <c r="D16" s="31">
        <v>2</v>
      </c>
      <c r="E16" s="31">
        <v>1</v>
      </c>
      <c r="F16" s="31">
        <v>42</v>
      </c>
      <c r="G16" s="31">
        <v>0</v>
      </c>
      <c r="H16" s="31">
        <v>29</v>
      </c>
      <c r="I16" s="31">
        <v>0</v>
      </c>
      <c r="J16" s="32">
        <v>93</v>
      </c>
    </row>
    <row r="17" spans="1:10" ht="15" customHeight="1">
      <c r="A17" s="35" t="s">
        <v>118</v>
      </c>
      <c r="B17" s="31">
        <v>0</v>
      </c>
      <c r="C17" s="31">
        <v>7</v>
      </c>
      <c r="D17" s="31">
        <v>0</v>
      </c>
      <c r="E17" s="31">
        <v>0</v>
      </c>
      <c r="F17" s="31">
        <v>46</v>
      </c>
      <c r="G17" s="31">
        <v>1</v>
      </c>
      <c r="H17" s="31">
        <v>19</v>
      </c>
      <c r="I17" s="31">
        <v>0</v>
      </c>
      <c r="J17" s="32">
        <v>73</v>
      </c>
    </row>
    <row r="18" spans="1:10" ht="15" customHeight="1">
      <c r="A18" s="35" t="s">
        <v>119</v>
      </c>
      <c r="B18" s="31">
        <v>0</v>
      </c>
      <c r="C18" s="31">
        <v>1</v>
      </c>
      <c r="D18" s="31">
        <v>0</v>
      </c>
      <c r="E18" s="31">
        <v>0</v>
      </c>
      <c r="F18" s="31">
        <v>56</v>
      </c>
      <c r="G18" s="31">
        <v>1</v>
      </c>
      <c r="H18" s="31">
        <v>23</v>
      </c>
      <c r="I18" s="31">
        <v>0</v>
      </c>
      <c r="J18" s="32">
        <v>81</v>
      </c>
    </row>
    <row r="19" spans="1:10" ht="15" customHeight="1">
      <c r="A19" s="35" t="s">
        <v>120</v>
      </c>
      <c r="B19" s="31">
        <v>0</v>
      </c>
      <c r="C19" s="31">
        <v>29</v>
      </c>
      <c r="D19" s="31">
        <v>0</v>
      </c>
      <c r="E19" s="31">
        <v>0</v>
      </c>
      <c r="F19" s="31">
        <v>73</v>
      </c>
      <c r="G19" s="31">
        <v>1</v>
      </c>
      <c r="H19" s="31">
        <v>22</v>
      </c>
      <c r="I19" s="31">
        <v>0</v>
      </c>
      <c r="J19" s="32">
        <v>125</v>
      </c>
    </row>
    <row r="20" spans="1:10">
      <c r="A20" s="36" t="s">
        <v>111</v>
      </c>
      <c r="B20" s="33">
        <v>0</v>
      </c>
      <c r="C20" s="33">
        <v>44</v>
      </c>
      <c r="D20" s="33">
        <v>2</v>
      </c>
      <c r="E20" s="33">
        <v>1</v>
      </c>
      <c r="F20" s="33">
        <v>107</v>
      </c>
      <c r="G20" s="33">
        <v>1</v>
      </c>
      <c r="H20" s="33">
        <v>44</v>
      </c>
      <c r="I20" s="33">
        <v>0</v>
      </c>
      <c r="J20" s="33">
        <v>198</v>
      </c>
    </row>
    <row r="21" spans="1:10">
      <c r="A21" s="35" t="s">
        <v>121</v>
      </c>
      <c r="B21" s="31">
        <v>0</v>
      </c>
      <c r="C21" s="31">
        <v>29</v>
      </c>
      <c r="D21" s="31">
        <v>0</v>
      </c>
      <c r="E21" s="31">
        <v>0</v>
      </c>
      <c r="F21" s="31">
        <v>67</v>
      </c>
      <c r="G21" s="31">
        <v>1</v>
      </c>
      <c r="H21" s="43">
        <v>35</v>
      </c>
      <c r="I21" s="31">
        <v>1</v>
      </c>
      <c r="J21" s="32">
        <v>133</v>
      </c>
    </row>
    <row r="22" spans="1:10">
      <c r="A22" s="35" t="s">
        <v>122</v>
      </c>
      <c r="B22" s="31">
        <v>0</v>
      </c>
      <c r="C22" s="31">
        <v>0</v>
      </c>
      <c r="D22" s="31">
        <v>0</v>
      </c>
      <c r="E22" s="31">
        <v>1</v>
      </c>
      <c r="F22" s="31">
        <v>56</v>
      </c>
      <c r="G22" s="31">
        <v>1</v>
      </c>
      <c r="H22" s="43">
        <v>32</v>
      </c>
      <c r="I22" s="31">
        <v>0</v>
      </c>
      <c r="J22" s="32">
        <v>89</v>
      </c>
    </row>
    <row r="23" spans="1:10">
      <c r="A23" s="35" t="s">
        <v>123</v>
      </c>
      <c r="B23" s="31">
        <v>0</v>
      </c>
      <c r="C23" s="31">
        <v>0</v>
      </c>
      <c r="D23" s="31">
        <v>2</v>
      </c>
      <c r="E23" s="31">
        <v>3</v>
      </c>
      <c r="F23" s="31">
        <v>63</v>
      </c>
      <c r="G23" s="31">
        <v>2</v>
      </c>
      <c r="H23" s="43">
        <v>51</v>
      </c>
      <c r="I23" s="31">
        <v>0</v>
      </c>
      <c r="J23" s="32">
        <v>121</v>
      </c>
    </row>
    <row r="24" spans="1:10">
      <c r="A24" s="35" t="s">
        <v>124</v>
      </c>
      <c r="B24" s="31">
        <v>0</v>
      </c>
      <c r="C24" s="31">
        <v>1</v>
      </c>
      <c r="D24" s="31">
        <v>2</v>
      </c>
      <c r="E24" s="31">
        <v>0</v>
      </c>
      <c r="F24" s="31">
        <v>88</v>
      </c>
      <c r="G24" s="31">
        <v>3</v>
      </c>
      <c r="H24" s="43">
        <v>51</v>
      </c>
      <c r="I24" s="31">
        <v>0</v>
      </c>
      <c r="J24" s="32">
        <v>145</v>
      </c>
    </row>
    <row r="25" spans="1:10">
      <c r="A25" s="36" t="s">
        <v>112</v>
      </c>
      <c r="B25" s="33">
        <v>0</v>
      </c>
      <c r="C25" s="33">
        <v>30</v>
      </c>
      <c r="D25" s="33">
        <v>2</v>
      </c>
      <c r="E25" s="33">
        <v>3</v>
      </c>
      <c r="F25" s="33">
        <v>139</v>
      </c>
      <c r="G25" s="33">
        <v>4</v>
      </c>
      <c r="H25" s="33">
        <v>81</v>
      </c>
      <c r="I25" s="33">
        <v>1</v>
      </c>
      <c r="J25" s="33">
        <v>259</v>
      </c>
    </row>
    <row r="26" spans="1:10">
      <c r="A26" s="35" t="s">
        <v>141</v>
      </c>
      <c r="B26" s="31">
        <v>0</v>
      </c>
      <c r="C26" s="31">
        <v>8</v>
      </c>
      <c r="D26" s="31">
        <v>0</v>
      </c>
      <c r="E26" s="31">
        <v>0</v>
      </c>
      <c r="F26" s="31">
        <v>73</v>
      </c>
      <c r="G26" s="31">
        <v>2</v>
      </c>
      <c r="H26" s="43">
        <v>48</v>
      </c>
      <c r="I26" s="31">
        <v>0</v>
      </c>
      <c r="J26" s="32">
        <v>130</v>
      </c>
    </row>
    <row r="27" spans="1:10">
      <c r="A27" s="36" t="s">
        <v>142</v>
      </c>
      <c r="B27" s="33">
        <v>0</v>
      </c>
      <c r="C27" s="33">
        <v>8</v>
      </c>
      <c r="D27" s="33">
        <v>0</v>
      </c>
      <c r="E27" s="33">
        <v>0</v>
      </c>
      <c r="F27" s="33">
        <v>73</v>
      </c>
      <c r="G27" s="33">
        <v>2</v>
      </c>
      <c r="H27" s="33">
        <v>48</v>
      </c>
      <c r="I27" s="33">
        <v>0</v>
      </c>
      <c r="J27" s="33">
        <v>130</v>
      </c>
    </row>
  </sheetData>
  <mergeCells count="3">
    <mergeCell ref="A1:H1"/>
    <mergeCell ref="A2:H2"/>
    <mergeCell ref="A3:M3"/>
  </mergeCells>
  <pageMargins left="0.75" right="0.75" top="1" bottom="1" header="0.5" footer="0.5"/>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3AACA-9C6F-4AF7-90D8-FB894CCAF477}">
  <sheetPr>
    <tabColor theme="5" tint="0.79998168889431442"/>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21</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54</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204</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'STAD Service Utilizers'!B6/'All Eligible'!B2</f>
        <v>0</v>
      </c>
      <c r="C6" s="37">
        <f>'STAD Service Utilizers'!C6/'All Eligible'!C2</f>
        <v>0</v>
      </c>
      <c r="D6" s="37">
        <f>'STAD Service Utilizers'!D6/'All Eligible'!D2</f>
        <v>0</v>
      </c>
      <c r="E6" s="37">
        <f>'STAD Service Utilizers'!E6/'All Eligible'!E2</f>
        <v>0</v>
      </c>
      <c r="F6" s="37">
        <f>'STAD Service Utilizers'!F6/'All Eligible'!F2</f>
        <v>0</v>
      </c>
      <c r="G6" s="37">
        <f>'STAD Service Utilizers'!G6/'All Eligible'!G2</f>
        <v>0</v>
      </c>
      <c r="H6" s="37">
        <f>'STAD Service Utilizers'!H6/'All Eligible'!H2</f>
        <v>0</v>
      </c>
      <c r="I6" s="37">
        <f>'STAD Service Utilizers'!I6/'All Eligible'!I2</f>
        <v>0</v>
      </c>
      <c r="J6" s="38">
        <f>'STAD Service Utilizers'!J6/'All Eligible'!J2</f>
        <v>0</v>
      </c>
    </row>
    <row r="7" spans="1:28" ht="15" customHeight="1">
      <c r="A7" s="35" t="s">
        <v>106</v>
      </c>
      <c r="B7" s="37">
        <f>'STAD Service Utilizers'!B7/'All Eligible'!B3</f>
        <v>0</v>
      </c>
      <c r="C7" s="37">
        <f>'STAD Service Utilizers'!C7/'All Eligible'!C3</f>
        <v>0</v>
      </c>
      <c r="D7" s="37">
        <f>'STAD Service Utilizers'!D7/'All Eligible'!D3</f>
        <v>0</v>
      </c>
      <c r="E7" s="37">
        <f>'STAD Service Utilizers'!E7/'All Eligible'!E3</f>
        <v>0</v>
      </c>
      <c r="F7" s="37">
        <f>'STAD Service Utilizers'!F7/'All Eligible'!F3</f>
        <v>0</v>
      </c>
      <c r="G7" s="37">
        <f>'STAD Service Utilizers'!G7/'All Eligible'!G3</f>
        <v>0</v>
      </c>
      <c r="H7" s="37">
        <f>'STAD Service Utilizers'!H7/'All Eligible'!H3</f>
        <v>0</v>
      </c>
      <c r="I7" s="37">
        <f>'STAD Service Utilizers'!I7/'All Eligible'!I3</f>
        <v>0</v>
      </c>
      <c r="J7" s="38">
        <f>'STAD Service Utilizers'!J7/'All Eligible'!J3</f>
        <v>0</v>
      </c>
    </row>
    <row r="8" spans="1:28" ht="15" customHeight="1">
      <c r="A8" s="35" t="s">
        <v>107</v>
      </c>
      <c r="B8" s="37">
        <f>'STAD Service Utilizers'!B8/'All Eligible'!B4</f>
        <v>0</v>
      </c>
      <c r="C8" s="37">
        <f>'STAD Service Utilizers'!C8/'All Eligible'!C4</f>
        <v>0</v>
      </c>
      <c r="D8" s="37">
        <f>'STAD Service Utilizers'!D8/'All Eligible'!D4</f>
        <v>0</v>
      </c>
      <c r="E8" s="37">
        <f>'STAD Service Utilizers'!E8/'All Eligible'!E4</f>
        <v>0</v>
      </c>
      <c r="F8" s="37">
        <f>'STAD Service Utilizers'!F8/'All Eligible'!F4</f>
        <v>0</v>
      </c>
      <c r="G8" s="37">
        <f>'STAD Service Utilizers'!G8/'All Eligible'!G4</f>
        <v>0</v>
      </c>
      <c r="H8" s="37">
        <f>'STAD Service Utilizers'!H8/'All Eligible'!H4</f>
        <v>0</v>
      </c>
      <c r="I8" s="37">
        <f>'STAD Service Utilizers'!I8/'All Eligible'!I4</f>
        <v>0</v>
      </c>
      <c r="J8" s="38">
        <f>'STAD Service Utilizers'!J8/'All Eligible'!J4</f>
        <v>0</v>
      </c>
    </row>
    <row r="9" spans="1:28" ht="15" customHeight="1">
      <c r="A9" s="35" t="s">
        <v>108</v>
      </c>
      <c r="B9" s="37">
        <f>'STAD Service Utilizers'!B9/'All Eligible'!B5</f>
        <v>0</v>
      </c>
      <c r="C9" s="37">
        <f>'STAD Service Utilizers'!C9/'All Eligible'!C5</f>
        <v>0</v>
      </c>
      <c r="D9" s="37">
        <f>'STAD Service Utilizers'!D9/'All Eligible'!D5</f>
        <v>0</v>
      </c>
      <c r="E9" s="37">
        <f>'STAD Service Utilizers'!E9/'All Eligible'!E5</f>
        <v>0</v>
      </c>
      <c r="F9" s="37">
        <f>'STAD Service Utilizers'!F9/'All Eligible'!F5</f>
        <v>0</v>
      </c>
      <c r="G9" s="37">
        <f>'STAD Service Utilizers'!G9/'All Eligible'!G5</f>
        <v>0</v>
      </c>
      <c r="H9" s="37">
        <f>'STAD Service Utilizers'!H9/'All Eligible'!H5</f>
        <v>0</v>
      </c>
      <c r="I9" s="37">
        <f>'STAD Service Utilizers'!I9/'All Eligible'!I5</f>
        <v>0</v>
      </c>
      <c r="J9" s="38">
        <f>'STAD Service Utilizers'!J9/'All Eligible'!J5</f>
        <v>0</v>
      </c>
    </row>
    <row r="10" spans="1:28" ht="15" customHeight="1">
      <c r="A10" s="36" t="s">
        <v>109</v>
      </c>
      <c r="B10" s="39"/>
      <c r="C10" s="39"/>
      <c r="D10" s="39"/>
      <c r="E10" s="39"/>
      <c r="F10" s="39"/>
      <c r="G10" s="39"/>
      <c r="H10" s="39"/>
      <c r="I10" s="39"/>
      <c r="J10" s="39"/>
    </row>
    <row r="11" spans="1:28" ht="15" customHeight="1">
      <c r="A11" s="35" t="s">
        <v>113</v>
      </c>
      <c r="B11" s="37">
        <f>'STAD Service Utilizers'!B11/'All Eligible'!B7</f>
        <v>0</v>
      </c>
      <c r="C11" s="37">
        <f>'STAD Service Utilizers'!C11/'All Eligible'!C7</f>
        <v>0</v>
      </c>
      <c r="D11" s="37">
        <f>'STAD Service Utilizers'!D11/'All Eligible'!D7</f>
        <v>0</v>
      </c>
      <c r="E11" s="37">
        <f>'STAD Service Utilizers'!E11/'All Eligible'!E7</f>
        <v>0</v>
      </c>
      <c r="F11" s="37">
        <f>'STAD Service Utilizers'!F11/'All Eligible'!F7</f>
        <v>0</v>
      </c>
      <c r="G11" s="37">
        <f>'STAD Service Utilizers'!G11/'All Eligible'!G7</f>
        <v>0</v>
      </c>
      <c r="H11" s="37">
        <f>'STAD Service Utilizers'!H11/'All Eligible'!H7</f>
        <v>0</v>
      </c>
      <c r="I11" s="37">
        <f>'STAD Service Utilizers'!I11/'All Eligible'!I7</f>
        <v>0</v>
      </c>
      <c r="J11" s="38">
        <f>'STAD Service Utilizers'!J11/'All Eligible'!J7</f>
        <v>0</v>
      </c>
    </row>
    <row r="12" spans="1:28" ht="15" customHeight="1">
      <c r="A12" s="35" t="s">
        <v>114</v>
      </c>
      <c r="B12" s="37">
        <f>'STAD Service Utilizers'!B12/'All Eligible'!B8</f>
        <v>0</v>
      </c>
      <c r="C12" s="37">
        <f>'STAD Service Utilizers'!C12/'All Eligible'!C8</f>
        <v>0</v>
      </c>
      <c r="D12" s="37">
        <f>'STAD Service Utilizers'!D12/'All Eligible'!D8</f>
        <v>0</v>
      </c>
      <c r="E12" s="37">
        <f>'STAD Service Utilizers'!E12/'All Eligible'!E8</f>
        <v>0</v>
      </c>
      <c r="F12" s="37">
        <f>'STAD Service Utilizers'!F12/'All Eligible'!F8</f>
        <v>0</v>
      </c>
      <c r="G12" s="37">
        <f>'STAD Service Utilizers'!G12/'All Eligible'!G8</f>
        <v>0</v>
      </c>
      <c r="H12" s="37">
        <f>'STAD Service Utilizers'!H12/'All Eligible'!H8</f>
        <v>0</v>
      </c>
      <c r="I12" s="37">
        <f>'STAD Service Utilizers'!I12/'All Eligible'!I8</f>
        <v>0</v>
      </c>
      <c r="J12" s="38">
        <f>'STAD Service Utilizers'!J12/'All Eligible'!J8</f>
        <v>0</v>
      </c>
    </row>
    <row r="13" spans="1:28" ht="15" customHeight="1">
      <c r="A13" s="35" t="s">
        <v>115</v>
      </c>
      <c r="B13" s="37">
        <f>'STAD Service Utilizers'!B13/'All Eligible'!B9</f>
        <v>0</v>
      </c>
      <c r="C13" s="37">
        <f>'STAD Service Utilizers'!C13/'All Eligible'!C9</f>
        <v>4.1893590280687055E-4</v>
      </c>
      <c r="D13" s="37">
        <f>'STAD Service Utilizers'!D13/'All Eligible'!D9</f>
        <v>0</v>
      </c>
      <c r="E13" s="37">
        <f>'STAD Service Utilizers'!E13/'All Eligible'!E9</f>
        <v>0</v>
      </c>
      <c r="F13" s="37">
        <f>'STAD Service Utilizers'!F13/'All Eligible'!F9</f>
        <v>0</v>
      </c>
      <c r="G13" s="37">
        <f>'STAD Service Utilizers'!G13/'All Eligible'!G9</f>
        <v>0</v>
      </c>
      <c r="H13" s="37">
        <f>'STAD Service Utilizers'!H13/'All Eligible'!H9</f>
        <v>0</v>
      </c>
      <c r="I13" s="37">
        <f>'STAD Service Utilizers'!I13/'All Eligible'!I9</f>
        <v>0</v>
      </c>
      <c r="J13" s="38">
        <f>'STAD Service Utilizers'!J13/'All Eligible'!J9</f>
        <v>1.684976747320887E-5</v>
      </c>
    </row>
    <row r="14" spans="1:28" ht="15" customHeight="1">
      <c r="A14" s="35" t="s">
        <v>116</v>
      </c>
      <c r="B14" s="37">
        <f>'STAD Service Utilizers'!B14/'All Eligible'!B10</f>
        <v>0</v>
      </c>
      <c r="C14" s="37">
        <f>'STAD Service Utilizers'!C14/'All Eligible'!C10</f>
        <v>9.5432856169052488E-4</v>
      </c>
      <c r="D14" s="37">
        <f>'STAD Service Utilizers'!D14/'All Eligible'!D10</f>
        <v>0</v>
      </c>
      <c r="E14" s="37">
        <f>'STAD Service Utilizers'!E14/'All Eligible'!E10</f>
        <v>0</v>
      </c>
      <c r="F14" s="37">
        <f>'STAD Service Utilizers'!F14/'All Eligible'!F10</f>
        <v>3.9712481632977244E-4</v>
      </c>
      <c r="G14" s="37">
        <f>'STAD Service Utilizers'!G14/'All Eligible'!G10</f>
        <v>1.4519056261343014E-4</v>
      </c>
      <c r="H14" s="37">
        <f>'STAD Service Utilizers'!H14/'All Eligible'!H10</f>
        <v>2.6944494341656186E-4</v>
      </c>
      <c r="I14" s="37">
        <f>'STAD Service Utilizers'!I14/'All Eligible'!I10</f>
        <v>0</v>
      </c>
      <c r="J14" s="38">
        <f>'STAD Service Utilizers'!J14/'All Eligible'!J10</f>
        <v>1.5388081930544793E-4</v>
      </c>
    </row>
    <row r="15" spans="1:28" ht="15" customHeight="1">
      <c r="A15" s="36" t="s">
        <v>110</v>
      </c>
      <c r="B15" s="39"/>
      <c r="C15" s="39"/>
      <c r="D15" s="39"/>
      <c r="E15" s="39"/>
      <c r="F15" s="39"/>
      <c r="G15" s="39"/>
      <c r="H15" s="39"/>
      <c r="I15" s="39"/>
      <c r="J15" s="39"/>
    </row>
    <row r="16" spans="1:28" ht="15" customHeight="1">
      <c r="A16" s="35" t="s">
        <v>117</v>
      </c>
      <c r="B16" s="37">
        <f>'STAD Service Utilizers'!B16/'All Eligible'!B12</f>
        <v>0</v>
      </c>
      <c r="C16" s="37">
        <f>'STAD Service Utilizers'!C16/'All Eligible'!C12</f>
        <v>2.5162230168189643E-3</v>
      </c>
      <c r="D16" s="37">
        <f>'STAD Service Utilizers'!D16/'All Eligible'!D12</f>
        <v>5.0471912380760107E-5</v>
      </c>
      <c r="E16" s="37">
        <f>'STAD Service Utilizers'!E16/'All Eligible'!E12</f>
        <v>2.7119379508596843E-5</v>
      </c>
      <c r="F16" s="37">
        <f>'STAD Service Utilizers'!F16/'All Eligible'!F12</f>
        <v>1.6241299303944316E-3</v>
      </c>
      <c r="G16" s="37">
        <f>'STAD Service Utilizers'!G16/'All Eligible'!G12</f>
        <v>0</v>
      </c>
      <c r="H16" s="37">
        <f>'STAD Service Utilizers'!H16/'All Eligible'!H12</f>
        <v>8.4231316622614659E-4</v>
      </c>
      <c r="I16" s="37">
        <f>'STAD Service Utilizers'!I16/'All Eligible'!I12</f>
        <v>0</v>
      </c>
      <c r="J16" s="38">
        <f>'STAD Service Utilizers'!J16/'All Eligible'!J12</f>
        <v>4.9844570693536282E-4</v>
      </c>
    </row>
    <row r="17" spans="1:10" ht="15" customHeight="1">
      <c r="A17" s="35" t="s">
        <v>118</v>
      </c>
      <c r="B17" s="37">
        <f>'STAD Service Utilizers'!B17/'All Eligible'!B13</f>
        <v>0</v>
      </c>
      <c r="C17" s="37">
        <f>'STAD Service Utilizers'!C17/'All Eligible'!C13</f>
        <v>9.0369222824683711E-4</v>
      </c>
      <c r="D17" s="37">
        <f>'STAD Service Utilizers'!D17/'All Eligible'!D13</f>
        <v>0</v>
      </c>
      <c r="E17" s="37">
        <f>'STAD Service Utilizers'!E17/'All Eligible'!E13</f>
        <v>0</v>
      </c>
      <c r="F17" s="37">
        <f>'STAD Service Utilizers'!F17/'All Eligible'!F13</f>
        <v>1.7368321691523503E-3</v>
      </c>
      <c r="G17" s="37">
        <f>'STAD Service Utilizers'!G17/'All Eligible'!G13</f>
        <v>6.9199363365857029E-5</v>
      </c>
      <c r="H17" s="37">
        <f>'STAD Service Utilizers'!H17/'All Eligible'!H13</f>
        <v>5.4034069903023067E-4</v>
      </c>
      <c r="I17" s="37">
        <f>'STAD Service Utilizers'!I17/'All Eligible'!I13</f>
        <v>0</v>
      </c>
      <c r="J17" s="38">
        <f>'STAD Service Utilizers'!J17/'All Eligible'!J13</f>
        <v>3.8418828383619894E-4</v>
      </c>
    </row>
    <row r="18" spans="1:10" ht="15" customHeight="1">
      <c r="A18" s="35" t="s">
        <v>119</v>
      </c>
      <c r="B18" s="37">
        <f>'STAD Service Utilizers'!B18/'All Eligible'!B14</f>
        <v>0</v>
      </c>
      <c r="C18" s="37">
        <f>'STAD Service Utilizers'!C18/'All Eligible'!C14</f>
        <v>1.2768130745658836E-4</v>
      </c>
      <c r="D18" s="37">
        <f>'STAD Service Utilizers'!D18/'All Eligible'!D14</f>
        <v>0</v>
      </c>
      <c r="E18" s="37">
        <f>'STAD Service Utilizers'!E18/'All Eligible'!E14</f>
        <v>0</v>
      </c>
      <c r="F18" s="37">
        <f>'STAD Service Utilizers'!F18/'All Eligible'!F14</f>
        <v>2.0830233596191043E-3</v>
      </c>
      <c r="G18" s="37">
        <f>'STAD Service Utilizers'!G18/'All Eligible'!G14</f>
        <v>6.8110611633292472E-5</v>
      </c>
      <c r="H18" s="37">
        <f>'STAD Service Utilizers'!H18/'All Eligible'!H14</f>
        <v>6.4252989160800095E-4</v>
      </c>
      <c r="I18" s="37">
        <f>'STAD Service Utilizers'!I18/'All Eligible'!I14</f>
        <v>0</v>
      </c>
      <c r="J18" s="38">
        <f>'STAD Service Utilizers'!J18/'All Eligible'!J14</f>
        <v>4.2020512235231864E-4</v>
      </c>
    </row>
    <row r="19" spans="1:10" ht="15" customHeight="1">
      <c r="A19" s="35" t="s">
        <v>120</v>
      </c>
      <c r="B19" s="37">
        <f>'STAD Service Utilizers'!B19/'All Eligible'!B15</f>
        <v>0</v>
      </c>
      <c r="C19" s="37">
        <f>'STAD Service Utilizers'!C19/'All Eligible'!C15</f>
        <v>3.6377320622177621E-3</v>
      </c>
      <c r="D19" s="37">
        <f>'STAD Service Utilizers'!D19/'All Eligible'!D15</f>
        <v>0</v>
      </c>
      <c r="E19" s="37">
        <f>'STAD Service Utilizers'!E19/'All Eligible'!E15</f>
        <v>0</v>
      </c>
      <c r="F19" s="37">
        <f>'STAD Service Utilizers'!F19/'All Eligible'!F15</f>
        <v>2.685699569552261E-3</v>
      </c>
      <c r="G19" s="37">
        <f>'STAD Service Utilizers'!G19/'All Eligible'!G15</f>
        <v>6.7340067340067335E-5</v>
      </c>
      <c r="H19" s="37">
        <f>'STAD Service Utilizers'!H19/'All Eligible'!H15</f>
        <v>6.0307017543859652E-4</v>
      </c>
      <c r="I19" s="37">
        <f>'STAD Service Utilizers'!I19/'All Eligible'!I15</f>
        <v>0</v>
      </c>
      <c r="J19" s="38">
        <f>'STAD Service Utilizers'!J19/'All Eligible'!J15</f>
        <v>6.4066095709621699E-4</v>
      </c>
    </row>
    <row r="20" spans="1:10">
      <c r="A20" s="36" t="s">
        <v>111</v>
      </c>
      <c r="B20" s="33"/>
      <c r="C20" s="33"/>
      <c r="D20" s="33"/>
      <c r="E20" s="33"/>
      <c r="F20" s="33"/>
      <c r="G20" s="33"/>
      <c r="H20" s="33"/>
      <c r="I20" s="33"/>
      <c r="J20" s="33"/>
    </row>
    <row r="21" spans="1:10">
      <c r="A21" s="35" t="s">
        <v>121</v>
      </c>
      <c r="B21" s="37">
        <f>'STAD Service Utilizers'!B21/'All Eligible'!B17</f>
        <v>0</v>
      </c>
      <c r="C21" s="37">
        <f>'STAD Service Utilizers'!C21/'All Eligible'!C17</f>
        <v>3.594447198810114E-3</v>
      </c>
      <c r="D21" s="37">
        <f>'STAD Service Utilizers'!D21/'All Eligible'!D17</f>
        <v>0</v>
      </c>
      <c r="E21" s="37">
        <f>'STAD Service Utilizers'!E21/'All Eligible'!E17</f>
        <v>0</v>
      </c>
      <c r="F21" s="37">
        <f>'STAD Service Utilizers'!F21/'All Eligible'!F17</f>
        <v>2.4480251379297747E-3</v>
      </c>
      <c r="G21" s="37">
        <f>'STAD Service Utilizers'!G21/'All Eligible'!G17</f>
        <v>6.6414292355714946E-5</v>
      </c>
      <c r="H21" s="37">
        <f>'STAD Service Utilizers'!H21/'All Eligible'!H17</f>
        <v>9.4525616442055801E-4</v>
      </c>
      <c r="I21" s="37">
        <f>'STAD Service Utilizers'!I21/'All Eligible'!I17</f>
        <v>2.2026431718061675E-4</v>
      </c>
      <c r="J21" s="38">
        <f>'STAD Service Utilizers'!J21/'All Eligible'!J17</f>
        <v>6.7797992567708782E-4</v>
      </c>
    </row>
    <row r="22" spans="1:10">
      <c r="A22" s="35" t="s">
        <v>122</v>
      </c>
      <c r="B22" s="37">
        <f>'STAD Service Utilizers'!B22/'All Eligible'!B18</f>
        <v>0</v>
      </c>
      <c r="C22" s="37">
        <f>'STAD Service Utilizers'!C22/'All Eligible'!C18</f>
        <v>0</v>
      </c>
      <c r="D22" s="37">
        <f>'STAD Service Utilizers'!D22/'All Eligible'!D18</f>
        <v>0</v>
      </c>
      <c r="E22" s="37">
        <f>'STAD Service Utilizers'!E22/'All Eligible'!E18</f>
        <v>2.5349185023701486E-5</v>
      </c>
      <c r="F22" s="37">
        <f>'STAD Service Utilizers'!F22/'All Eligible'!F18</f>
        <v>2.0220256363964613E-3</v>
      </c>
      <c r="G22" s="37">
        <f>'STAD Service Utilizers'!G22/'All Eligible'!G18</f>
        <v>6.5466448445171852E-5</v>
      </c>
      <c r="H22" s="37">
        <f>'STAD Service Utilizers'!H22/'All Eligible'!H18</f>
        <v>8.5119965952013617E-4</v>
      </c>
      <c r="I22" s="37">
        <f>'STAD Service Utilizers'!I22/'All Eligible'!I18</f>
        <v>0</v>
      </c>
      <c r="J22" s="38">
        <f>'STAD Service Utilizers'!J22/'All Eligible'!J18</f>
        <v>4.5174913203256656E-4</v>
      </c>
    </row>
    <row r="23" spans="1:10">
      <c r="A23" s="35" t="s">
        <v>123</v>
      </c>
      <c r="B23" s="37">
        <f>'STAD Service Utilizers'!B23/'All Eligible'!B19</f>
        <v>0</v>
      </c>
      <c r="C23" s="37">
        <f>'STAD Service Utilizers'!C23/'All Eligible'!C19</f>
        <v>0</v>
      </c>
      <c r="D23" s="37">
        <f>'STAD Service Utilizers'!D23/'All Eligible'!D19</f>
        <v>4.685925821794241E-5</v>
      </c>
      <c r="E23" s="37">
        <f>'STAD Service Utilizers'!E23/'All Eligible'!E19</f>
        <v>7.5350379263575625E-5</v>
      </c>
      <c r="F23" s="37">
        <f>'STAD Service Utilizers'!F23/'All Eligible'!F19</f>
        <v>2.2532188841201716E-3</v>
      </c>
      <c r="G23" s="37">
        <f>'STAD Service Utilizers'!G23/'All Eligible'!G19</f>
        <v>1.2924906294429367E-4</v>
      </c>
      <c r="H23" s="37">
        <f>'STAD Service Utilizers'!H23/'All Eligible'!H19</f>
        <v>1.3405178078591143E-3</v>
      </c>
      <c r="I23" s="37">
        <f>'STAD Service Utilizers'!I23/'All Eligible'!I19</f>
        <v>0</v>
      </c>
      <c r="J23" s="38">
        <f>'STAD Service Utilizers'!J23/'All Eligible'!J19</f>
        <v>6.0345515480370255E-4</v>
      </c>
    </row>
    <row r="24" spans="1:10">
      <c r="A24" s="35" t="s">
        <v>124</v>
      </c>
      <c r="B24" s="37">
        <f>'STAD Service Utilizers'!B24/'All Eligible'!B20</f>
        <v>0</v>
      </c>
      <c r="C24" s="37">
        <f>'STAD Service Utilizers'!C24/'All Eligible'!C20</f>
        <v>1.1976047904191617E-4</v>
      </c>
      <c r="D24" s="37">
        <f>'STAD Service Utilizers'!D24/'All Eligible'!D20</f>
        <v>4.6754096827734531E-5</v>
      </c>
      <c r="E24" s="37">
        <f>'STAD Service Utilizers'!E24/'All Eligible'!E20</f>
        <v>0</v>
      </c>
      <c r="F24" s="37">
        <f>'STAD Service Utilizers'!F24/'All Eligible'!F20</f>
        <v>3.1300017784101014E-3</v>
      </c>
      <c r="G24" s="37">
        <f>'STAD Service Utilizers'!G24/'All Eligible'!G20</f>
        <v>1.9193857965451057E-4</v>
      </c>
      <c r="H24" s="37">
        <f>'STAD Service Utilizers'!H24/'All Eligible'!H20</f>
        <v>1.3260530421216848E-3</v>
      </c>
      <c r="I24" s="37">
        <f>'STAD Service Utilizers'!I24/'All Eligible'!I20</f>
        <v>0</v>
      </c>
      <c r="J24" s="38">
        <f>'STAD Service Utilizers'!J24/'All Eligible'!J20</f>
        <v>7.2325695074869562E-4</v>
      </c>
    </row>
    <row r="25" spans="1:10">
      <c r="A25" s="36" t="s">
        <v>112</v>
      </c>
      <c r="B25" s="33"/>
      <c r="C25" s="33"/>
      <c r="D25" s="33"/>
      <c r="E25" s="33"/>
      <c r="F25" s="33"/>
      <c r="G25" s="33"/>
      <c r="H25" s="33"/>
      <c r="I25" s="33"/>
      <c r="J25" s="33"/>
    </row>
    <row r="26" spans="1:10">
      <c r="A26" s="35" t="s">
        <v>141</v>
      </c>
      <c r="B26" s="37">
        <f>'STAD Service Utilizers'!B26/'All Eligible'!B22</f>
        <v>0</v>
      </c>
      <c r="C26" s="37">
        <f>'STAD Service Utilizers'!C26/'All Eligible'!C22</f>
        <v>9.3929787483855822E-4</v>
      </c>
      <c r="D26" s="37">
        <f>'STAD Service Utilizers'!D26/'All Eligible'!D22</f>
        <v>0</v>
      </c>
      <c r="E26" s="37">
        <f>'STAD Service Utilizers'!E26/'All Eligible'!E22</f>
        <v>0</v>
      </c>
      <c r="F26" s="37">
        <f>'STAD Service Utilizers'!F26/'All Eligible'!F22</f>
        <v>2.5740479548660086E-3</v>
      </c>
      <c r="G26" s="37">
        <f>'STAD Service Utilizers'!G26/'All Eligible'!G22</f>
        <v>1.2645422357106728E-4</v>
      </c>
      <c r="H26" s="37">
        <f>'STAD Service Utilizers'!H26/'All Eligible'!H22</f>
        <v>1.230895476459124E-3</v>
      </c>
      <c r="I26" s="37">
        <f>'STAD Service Utilizers'!I26/'All Eligible'!I22</f>
        <v>0</v>
      </c>
      <c r="J26" s="38">
        <f>'STAD Service Utilizers'!J26/'All Eligible'!J22</f>
        <v>6.4452476214557337E-4</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B410-F125-4E3E-BDFD-7B875182137D}">
  <sheetPr>
    <tabColor theme="3"/>
  </sheetPr>
  <dimension ref="A1:AB27"/>
  <sheetViews>
    <sheetView showGridLines="0" zoomScaleNormal="100" workbookViewId="0">
      <selection activeCell="A3" sqref="A1:M3"/>
    </sheetView>
  </sheetViews>
  <sheetFormatPr defaultRowHeight="14.4"/>
  <cols>
    <col min="1" max="1" width="28.33203125" customWidth="1"/>
    <col min="2" max="11" width="11.6640625" customWidth="1"/>
    <col min="12" max="28" width="10.6640625" customWidth="1"/>
  </cols>
  <sheetData>
    <row r="1" spans="1:28" ht="24" customHeight="1">
      <c r="A1" s="66" t="s">
        <v>34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35</v>
      </c>
      <c r="B2" s="67"/>
      <c r="C2" s="67"/>
      <c r="D2" s="67"/>
      <c r="E2" s="67"/>
      <c r="F2" s="67"/>
      <c r="G2" s="67"/>
      <c r="H2" s="67"/>
      <c r="I2" s="1"/>
      <c r="J2" s="1"/>
      <c r="K2" s="3"/>
      <c r="L2" s="3"/>
      <c r="M2" s="3"/>
      <c r="N2" s="3"/>
      <c r="O2" s="3"/>
      <c r="P2" s="3"/>
      <c r="Q2" s="3"/>
      <c r="R2" s="3"/>
      <c r="S2" s="3"/>
      <c r="T2" s="3"/>
      <c r="U2" s="3"/>
      <c r="V2" s="3"/>
      <c r="W2" s="3"/>
      <c r="X2" s="3"/>
      <c r="Y2" s="3"/>
      <c r="Z2" s="3"/>
      <c r="AA2" s="3"/>
      <c r="AB2" s="3"/>
    </row>
    <row r="3" spans="1:28" ht="44.4" customHeight="1">
      <c r="A3" s="68" t="s">
        <v>205</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50">
        <v>26</v>
      </c>
      <c r="C6" s="50">
        <v>9</v>
      </c>
      <c r="D6" s="50">
        <v>81</v>
      </c>
      <c r="E6" s="50">
        <v>63</v>
      </c>
      <c r="F6" s="50">
        <v>79</v>
      </c>
      <c r="G6" s="50">
        <v>39</v>
      </c>
      <c r="H6" s="50">
        <v>103</v>
      </c>
      <c r="I6" s="31">
        <v>0</v>
      </c>
      <c r="J6" s="32">
        <v>399</v>
      </c>
    </row>
    <row r="7" spans="1:28" ht="15" customHeight="1">
      <c r="A7" s="35" t="s">
        <v>106</v>
      </c>
      <c r="B7" s="50">
        <v>28</v>
      </c>
      <c r="C7" s="50">
        <v>15</v>
      </c>
      <c r="D7" s="50">
        <v>79</v>
      </c>
      <c r="E7" s="50">
        <v>66</v>
      </c>
      <c r="F7" s="50">
        <v>62</v>
      </c>
      <c r="G7" s="50">
        <v>36</v>
      </c>
      <c r="H7" s="50">
        <v>105</v>
      </c>
      <c r="I7" s="31">
        <v>2</v>
      </c>
      <c r="J7" s="32">
        <v>392</v>
      </c>
    </row>
    <row r="8" spans="1:28" ht="15" customHeight="1">
      <c r="A8" s="35" t="s">
        <v>107</v>
      </c>
      <c r="B8" s="50">
        <v>30</v>
      </c>
      <c r="C8" s="50">
        <v>18</v>
      </c>
      <c r="D8" s="50">
        <v>81</v>
      </c>
      <c r="E8" s="50">
        <v>76</v>
      </c>
      <c r="F8" s="50">
        <v>59</v>
      </c>
      <c r="G8" s="50">
        <v>35</v>
      </c>
      <c r="H8" s="50">
        <v>93</v>
      </c>
      <c r="I8" s="31">
        <v>1</v>
      </c>
      <c r="J8" s="32">
        <v>392</v>
      </c>
    </row>
    <row r="9" spans="1:28" ht="15" customHeight="1">
      <c r="A9" s="35" t="s">
        <v>108</v>
      </c>
      <c r="B9" s="50">
        <v>28</v>
      </c>
      <c r="C9" s="50">
        <v>15</v>
      </c>
      <c r="D9" s="50">
        <v>102</v>
      </c>
      <c r="E9" s="50">
        <v>80</v>
      </c>
      <c r="F9" s="50">
        <v>62</v>
      </c>
      <c r="G9" s="50">
        <v>31</v>
      </c>
      <c r="H9" s="50">
        <v>78</v>
      </c>
      <c r="I9" s="31">
        <v>4</v>
      </c>
      <c r="J9" s="32">
        <v>392</v>
      </c>
    </row>
    <row r="10" spans="1:28" ht="15" customHeight="1">
      <c r="A10" s="36" t="s">
        <v>109</v>
      </c>
      <c r="B10" s="51">
        <v>71</v>
      </c>
      <c r="C10" s="51">
        <v>31</v>
      </c>
      <c r="D10" s="51">
        <v>194</v>
      </c>
      <c r="E10" s="51">
        <v>157</v>
      </c>
      <c r="F10" s="51">
        <v>158</v>
      </c>
      <c r="G10" s="51">
        <v>72</v>
      </c>
      <c r="H10" s="51">
        <v>194</v>
      </c>
      <c r="I10" s="33">
        <v>6</v>
      </c>
      <c r="J10" s="33">
        <v>871</v>
      </c>
    </row>
    <row r="11" spans="1:28" ht="15" customHeight="1">
      <c r="A11" s="35" t="s">
        <v>113</v>
      </c>
      <c r="B11" s="50">
        <v>15</v>
      </c>
      <c r="C11" s="50">
        <v>16</v>
      </c>
      <c r="D11" s="50">
        <v>84</v>
      </c>
      <c r="E11" s="50">
        <v>78</v>
      </c>
      <c r="F11" s="50">
        <v>57</v>
      </c>
      <c r="G11" s="50">
        <v>22</v>
      </c>
      <c r="H11" s="50">
        <v>63</v>
      </c>
      <c r="I11" s="31">
        <v>2</v>
      </c>
      <c r="J11" s="32">
        <v>336</v>
      </c>
    </row>
    <row r="12" spans="1:28" ht="15" customHeight="1">
      <c r="A12" s="35" t="s">
        <v>114</v>
      </c>
      <c r="B12" s="50">
        <v>28</v>
      </c>
      <c r="C12" s="50">
        <v>15</v>
      </c>
      <c r="D12" s="50">
        <v>77</v>
      </c>
      <c r="E12" s="50">
        <v>58</v>
      </c>
      <c r="F12" s="50">
        <v>69</v>
      </c>
      <c r="G12" s="50">
        <v>17</v>
      </c>
      <c r="H12" s="50">
        <v>60</v>
      </c>
      <c r="I12" s="31">
        <v>0</v>
      </c>
      <c r="J12" s="32">
        <v>324</v>
      </c>
    </row>
    <row r="13" spans="1:28" ht="15" customHeight="1">
      <c r="A13" s="35" t="s">
        <v>115</v>
      </c>
      <c r="B13" s="50">
        <v>30</v>
      </c>
      <c r="C13" s="50">
        <v>15</v>
      </c>
      <c r="D13" s="50">
        <v>71</v>
      </c>
      <c r="E13" s="50">
        <v>63</v>
      </c>
      <c r="F13" s="50">
        <v>59</v>
      </c>
      <c r="G13" s="50">
        <v>37</v>
      </c>
      <c r="H13" s="50">
        <v>91</v>
      </c>
      <c r="I13" s="31">
        <v>0</v>
      </c>
      <c r="J13" s="32">
        <v>366</v>
      </c>
    </row>
    <row r="14" spans="1:28" ht="15" customHeight="1">
      <c r="A14" s="35" t="s">
        <v>116</v>
      </c>
      <c r="B14" s="50">
        <v>15</v>
      </c>
      <c r="C14" s="50">
        <v>11</v>
      </c>
      <c r="D14" s="50">
        <v>60</v>
      </c>
      <c r="E14" s="50">
        <v>62</v>
      </c>
      <c r="F14" s="50">
        <v>53</v>
      </c>
      <c r="G14" s="50">
        <v>36</v>
      </c>
      <c r="H14" s="50">
        <v>68</v>
      </c>
      <c r="I14" s="31">
        <v>1</v>
      </c>
      <c r="J14" s="32">
        <v>305</v>
      </c>
    </row>
    <row r="15" spans="1:28" ht="15" customHeight="1">
      <c r="A15" s="36" t="s">
        <v>110</v>
      </c>
      <c r="B15" s="51">
        <v>57</v>
      </c>
      <c r="C15" s="51">
        <v>28</v>
      </c>
      <c r="D15" s="51">
        <v>158</v>
      </c>
      <c r="E15" s="51">
        <v>148</v>
      </c>
      <c r="F15" s="51">
        <v>131</v>
      </c>
      <c r="G15" s="51">
        <v>53</v>
      </c>
      <c r="H15" s="51">
        <v>166</v>
      </c>
      <c r="I15" s="33">
        <v>3</v>
      </c>
      <c r="J15" s="33">
        <v>740</v>
      </c>
    </row>
    <row r="16" spans="1:28" ht="15" customHeight="1">
      <c r="A16" s="35" t="s">
        <v>117</v>
      </c>
      <c r="B16" s="50">
        <v>15</v>
      </c>
      <c r="C16" s="50">
        <v>10</v>
      </c>
      <c r="D16" s="50">
        <v>51</v>
      </c>
      <c r="E16" s="50">
        <v>58</v>
      </c>
      <c r="F16" s="50">
        <v>70</v>
      </c>
      <c r="G16" s="50">
        <v>31</v>
      </c>
      <c r="H16" s="50">
        <v>66</v>
      </c>
      <c r="I16" s="31">
        <v>3</v>
      </c>
      <c r="J16" s="32">
        <v>303</v>
      </c>
    </row>
    <row r="17" spans="1:10" ht="15" customHeight="1">
      <c r="A17" s="35" t="s">
        <v>118</v>
      </c>
      <c r="B17" s="50">
        <v>14</v>
      </c>
      <c r="C17" s="50">
        <v>11</v>
      </c>
      <c r="D17" s="50">
        <v>64</v>
      </c>
      <c r="E17" s="50">
        <v>50</v>
      </c>
      <c r="F17" s="50">
        <v>67</v>
      </c>
      <c r="G17" s="50">
        <v>22</v>
      </c>
      <c r="H17" s="50">
        <v>121</v>
      </c>
      <c r="I17" s="31">
        <v>1</v>
      </c>
      <c r="J17" s="32">
        <v>349</v>
      </c>
    </row>
    <row r="18" spans="1:10" ht="15" customHeight="1">
      <c r="A18" s="35" t="s">
        <v>119</v>
      </c>
      <c r="B18" s="50">
        <v>28</v>
      </c>
      <c r="C18" s="50">
        <v>7</v>
      </c>
      <c r="D18" s="50">
        <v>59</v>
      </c>
      <c r="E18" s="50">
        <v>60</v>
      </c>
      <c r="F18" s="50">
        <v>67</v>
      </c>
      <c r="G18" s="50">
        <v>26</v>
      </c>
      <c r="H18" s="50">
        <v>122</v>
      </c>
      <c r="I18" s="31">
        <v>0</v>
      </c>
      <c r="J18" s="32">
        <v>369</v>
      </c>
    </row>
    <row r="19" spans="1:10" ht="15" customHeight="1">
      <c r="A19" s="35" t="s">
        <v>120</v>
      </c>
      <c r="B19" s="50">
        <v>35</v>
      </c>
      <c r="C19" s="50">
        <v>10</v>
      </c>
      <c r="D19" s="50">
        <v>61</v>
      </c>
      <c r="E19" s="50">
        <v>58</v>
      </c>
      <c r="F19" s="50">
        <v>67</v>
      </c>
      <c r="G19" s="50">
        <v>28</v>
      </c>
      <c r="H19" s="50">
        <v>125</v>
      </c>
      <c r="I19" s="31">
        <v>0</v>
      </c>
      <c r="J19" s="32">
        <v>381</v>
      </c>
    </row>
    <row r="20" spans="1:10">
      <c r="A20" s="36" t="s">
        <v>111</v>
      </c>
      <c r="B20" s="51">
        <v>62</v>
      </c>
      <c r="C20" s="51">
        <v>19</v>
      </c>
      <c r="D20" s="51">
        <v>118</v>
      </c>
      <c r="E20" s="51">
        <v>129</v>
      </c>
      <c r="F20" s="51">
        <v>148</v>
      </c>
      <c r="G20" s="51">
        <v>55</v>
      </c>
      <c r="H20" s="51">
        <v>278</v>
      </c>
      <c r="I20" s="33">
        <v>3</v>
      </c>
      <c r="J20" s="33">
        <v>802</v>
      </c>
    </row>
    <row r="21" spans="1:10">
      <c r="A21" s="35" t="s">
        <v>121</v>
      </c>
      <c r="B21" s="50">
        <v>32</v>
      </c>
      <c r="C21" s="50">
        <v>4</v>
      </c>
      <c r="D21" s="50">
        <v>48</v>
      </c>
      <c r="E21" s="50">
        <v>48</v>
      </c>
      <c r="F21" s="50">
        <v>78</v>
      </c>
      <c r="G21" s="50">
        <v>30</v>
      </c>
      <c r="H21" s="50">
        <v>116</v>
      </c>
      <c r="I21" s="31">
        <v>1</v>
      </c>
      <c r="J21" s="32">
        <v>355</v>
      </c>
    </row>
    <row r="22" spans="1:10">
      <c r="A22" s="35" t="s">
        <v>122</v>
      </c>
      <c r="B22" s="50">
        <v>22</v>
      </c>
      <c r="C22" s="50">
        <v>2</v>
      </c>
      <c r="D22" s="50">
        <v>61</v>
      </c>
      <c r="E22" s="50">
        <v>43</v>
      </c>
      <c r="F22" s="50">
        <v>78</v>
      </c>
      <c r="G22" s="50">
        <v>19</v>
      </c>
      <c r="H22" s="50">
        <v>103</v>
      </c>
      <c r="I22" s="31">
        <v>2</v>
      </c>
      <c r="J22" s="32">
        <v>328</v>
      </c>
    </row>
    <row r="23" spans="1:10">
      <c r="A23" s="35" t="s">
        <v>123</v>
      </c>
      <c r="B23" s="50">
        <v>23</v>
      </c>
      <c r="C23" s="50">
        <v>7</v>
      </c>
      <c r="D23" s="50">
        <v>56</v>
      </c>
      <c r="E23" s="50">
        <v>41</v>
      </c>
      <c r="F23" s="50">
        <v>82</v>
      </c>
      <c r="G23" s="50">
        <v>32</v>
      </c>
      <c r="H23" s="50">
        <v>111</v>
      </c>
      <c r="I23" s="31">
        <v>2</v>
      </c>
      <c r="J23" s="32">
        <v>354</v>
      </c>
    </row>
    <row r="24" spans="1:10">
      <c r="A24" s="35" t="s">
        <v>124</v>
      </c>
      <c r="B24" s="50">
        <v>21</v>
      </c>
      <c r="C24" s="50">
        <v>6</v>
      </c>
      <c r="D24" s="50">
        <v>47</v>
      </c>
      <c r="E24" s="50">
        <v>42</v>
      </c>
      <c r="F24" s="50">
        <v>72</v>
      </c>
      <c r="G24" s="50">
        <v>34</v>
      </c>
      <c r="H24" s="50">
        <v>125</v>
      </c>
      <c r="I24" s="31">
        <v>0</v>
      </c>
      <c r="J24" s="32">
        <v>344</v>
      </c>
    </row>
    <row r="25" spans="1:10">
      <c r="A25" s="36" t="s">
        <v>112</v>
      </c>
      <c r="B25" s="51">
        <v>58</v>
      </c>
      <c r="C25" s="51">
        <v>12</v>
      </c>
      <c r="D25" s="51">
        <v>117</v>
      </c>
      <c r="E25" s="51">
        <v>98</v>
      </c>
      <c r="F25" s="51">
        <v>172</v>
      </c>
      <c r="G25" s="51">
        <v>64</v>
      </c>
      <c r="H25" s="51">
        <v>286</v>
      </c>
      <c r="I25" s="33">
        <v>4</v>
      </c>
      <c r="J25" s="33">
        <v>800</v>
      </c>
    </row>
    <row r="26" spans="1:10">
      <c r="A26" s="35" t="s">
        <v>141</v>
      </c>
      <c r="B26" s="50">
        <v>17</v>
      </c>
      <c r="C26" s="50">
        <v>6</v>
      </c>
      <c r="D26" s="50">
        <v>49</v>
      </c>
      <c r="E26" s="50">
        <v>46</v>
      </c>
      <c r="F26" s="50">
        <v>76</v>
      </c>
      <c r="G26" s="50">
        <v>32</v>
      </c>
      <c r="H26" s="50">
        <v>131</v>
      </c>
      <c r="I26" s="31">
        <v>0</v>
      </c>
      <c r="J26" s="32">
        <v>353</v>
      </c>
    </row>
    <row r="27" spans="1:10">
      <c r="A27" s="36" t="s">
        <v>142</v>
      </c>
      <c r="B27" s="51">
        <v>17</v>
      </c>
      <c r="C27" s="51">
        <v>6</v>
      </c>
      <c r="D27" s="51">
        <v>49</v>
      </c>
      <c r="E27" s="51">
        <v>46</v>
      </c>
      <c r="F27" s="51">
        <v>76</v>
      </c>
      <c r="G27" s="51">
        <v>32</v>
      </c>
      <c r="H27" s="51">
        <v>131</v>
      </c>
      <c r="I27" s="33">
        <v>0</v>
      </c>
      <c r="J27" s="33">
        <v>353</v>
      </c>
    </row>
  </sheetData>
  <mergeCells count="3">
    <mergeCell ref="A1:H1"/>
    <mergeCell ref="A2:H2"/>
    <mergeCell ref="A3:M3"/>
  </mergeCells>
  <pageMargins left="0.75" right="0.75" top="1" bottom="1" header="0.5" footer="0.5"/>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3A91-DF5A-4218-BB7E-D57DED25F7A0}">
  <sheetPr>
    <tabColor theme="3"/>
  </sheetPr>
  <dimension ref="A1:AB27"/>
  <sheetViews>
    <sheetView showGridLines="0" zoomScaleNormal="100" workbookViewId="0">
      <selection activeCell="A2" sqref="A2:H2"/>
    </sheetView>
  </sheetViews>
  <sheetFormatPr defaultRowHeight="14.4"/>
  <cols>
    <col min="1" max="1" width="28.33203125" customWidth="1"/>
    <col min="2" max="11" width="11.6640625" customWidth="1"/>
    <col min="12" max="28" width="10.6640625" customWidth="1"/>
  </cols>
  <sheetData>
    <row r="1" spans="1:28" ht="24" customHeight="1">
      <c r="A1" s="66" t="s">
        <v>34</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47</v>
      </c>
      <c r="B2" s="67"/>
      <c r="C2" s="67"/>
      <c r="D2" s="67"/>
      <c r="E2" s="67"/>
      <c r="F2" s="67"/>
      <c r="G2" s="67"/>
      <c r="H2" s="67"/>
      <c r="I2" s="1"/>
      <c r="J2" s="1"/>
      <c r="K2" s="3"/>
      <c r="L2" s="3"/>
      <c r="M2" s="3"/>
      <c r="N2" s="3"/>
      <c r="O2" s="3"/>
      <c r="P2" s="3"/>
      <c r="Q2" s="3"/>
      <c r="R2" s="3"/>
      <c r="S2" s="3"/>
      <c r="T2" s="3"/>
      <c r="U2" s="3"/>
      <c r="V2" s="3"/>
      <c r="W2" s="3"/>
      <c r="X2" s="3"/>
      <c r="Y2" s="3"/>
      <c r="Z2" s="3"/>
      <c r="AA2" s="3"/>
      <c r="AB2" s="3"/>
    </row>
    <row r="3" spans="1:28" ht="47.4" customHeight="1">
      <c r="A3" s="68" t="s">
        <v>206</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'SUD Service Utilizers'!B6/'All Eligible'!B2</f>
        <v>1.1354207607319096E-3</v>
      </c>
      <c r="C6" s="37">
        <f>'SUD Service Utilizers'!C6/'All Eligible'!C2</f>
        <v>1.1451838656317598E-3</v>
      </c>
      <c r="D6" s="37">
        <f>'SUD Service Utilizers'!D6/'All Eligible'!D2</f>
        <v>1.8817079403428891E-3</v>
      </c>
      <c r="E6" s="37">
        <f>'SUD Service Utilizers'!E6/'All Eligible'!E2</f>
        <v>1.5945733883418968E-3</v>
      </c>
      <c r="F6" s="37">
        <f>'SUD Service Utilizers'!F6/'All Eligible'!F2</f>
        <v>2.8969563623028969E-3</v>
      </c>
      <c r="G6" s="37">
        <f>'SUD Service Utilizers'!G6/'All Eligible'!G2</f>
        <v>2.6532417171236137E-3</v>
      </c>
      <c r="H6" s="37">
        <f>'SUD Service Utilizers'!H6/'All Eligible'!H2</f>
        <v>2.8490028490028491E-3</v>
      </c>
      <c r="I6" s="37">
        <f>'SUD Service Utilizers'!I6/'All Eligible'!I2</f>
        <v>0</v>
      </c>
      <c r="J6" s="38">
        <f>'SUD Service Utilizers'!J6/'All Eligible'!J2</f>
        <v>1.9945811379610281E-3</v>
      </c>
    </row>
    <row r="7" spans="1:28" ht="15" customHeight="1">
      <c r="A7" s="35" t="s">
        <v>106</v>
      </c>
      <c r="B7" s="37">
        <f>'SUD Service Utilizers'!B7/'All Eligible'!B3</f>
        <v>1.2066885019824168E-3</v>
      </c>
      <c r="C7" s="37">
        <f>'SUD Service Utilizers'!C7/'All Eligible'!C3</f>
        <v>1.8963337547408343E-3</v>
      </c>
      <c r="D7" s="37">
        <f>'SUD Service Utilizers'!D7/'All Eligible'!D3</f>
        <v>1.8187678423427572E-3</v>
      </c>
      <c r="E7" s="37">
        <f>'SUD Service Utilizers'!E7/'All Eligible'!E3</f>
        <v>1.6536794367467615E-3</v>
      </c>
      <c r="F7" s="37">
        <f>'SUD Service Utilizers'!F7/'All Eligible'!F3</f>
        <v>2.2494739133589723E-3</v>
      </c>
      <c r="G7" s="37">
        <f>'SUD Service Utilizers'!G7/'All Eligible'!G3</f>
        <v>2.422122048038754E-3</v>
      </c>
      <c r="H7" s="37">
        <f>'SUD Service Utilizers'!H7/'All Eligible'!H3</f>
        <v>2.8767123287671234E-3</v>
      </c>
      <c r="I7" s="37">
        <f>'SUD Service Utilizers'!I7/'All Eligible'!I3</f>
        <v>2.5542784163473821E-4</v>
      </c>
      <c r="J7" s="38">
        <f>'SUD Service Utilizers'!J7/'All Eligible'!J3</f>
        <v>1.9481552162849873E-3</v>
      </c>
    </row>
    <row r="8" spans="1:28" ht="15" customHeight="1">
      <c r="A8" s="35" t="s">
        <v>107</v>
      </c>
      <c r="B8" s="37">
        <f>'SUD Service Utilizers'!B8/'All Eligible'!B4</f>
        <v>1.3392857142857143E-3</v>
      </c>
      <c r="C8" s="37">
        <f>'SUD Service Utilizers'!C8/'All Eligible'!C4</f>
        <v>2.3407022106631988E-3</v>
      </c>
      <c r="D8" s="37">
        <f>'SUD Service Utilizers'!D8/'All Eligible'!D4</f>
        <v>1.9504912348295125E-3</v>
      </c>
      <c r="E8" s="37">
        <f>'SUD Service Utilizers'!E8/'All Eligible'!E4</f>
        <v>1.9810238765509331E-3</v>
      </c>
      <c r="F8" s="37">
        <f>'SUD Service Utilizers'!F8/'All Eligible'!F4</f>
        <v>2.2157127835361274E-3</v>
      </c>
      <c r="G8" s="37">
        <f>'SUD Service Utilizers'!G8/'All Eligible'!G4</f>
        <v>2.4327517898102453E-3</v>
      </c>
      <c r="H8" s="37">
        <f>'SUD Service Utilizers'!H8/'All Eligible'!H4</f>
        <v>2.642420798408865E-3</v>
      </c>
      <c r="I8" s="37">
        <f>'SUD Service Utilizers'!I8/'All Eligible'!I4</f>
        <v>1.326963906581741E-4</v>
      </c>
      <c r="J8" s="38">
        <f>'SUD Service Utilizers'!J8/'All Eligible'!J4</f>
        <v>2.0234555665675585E-3</v>
      </c>
    </row>
    <row r="9" spans="1:28" ht="15" customHeight="1">
      <c r="A9" s="35" t="s">
        <v>108</v>
      </c>
      <c r="B9" s="37">
        <f>'SUD Service Utilizers'!B9/'All Eligible'!B5</f>
        <v>1.2335345169390722E-3</v>
      </c>
      <c r="C9" s="37">
        <f>'SUD Service Utilizers'!C9/'All Eligible'!C5</f>
        <v>1.9342359767891683E-3</v>
      </c>
      <c r="D9" s="37">
        <f>'SUD Service Utilizers'!D9/'All Eligible'!D5</f>
        <v>2.4259144746230318E-3</v>
      </c>
      <c r="E9" s="37">
        <f>'SUD Service Utilizers'!E9/'All Eligible'!E5</f>
        <v>2.063291465710675E-3</v>
      </c>
      <c r="F9" s="37">
        <f>'SUD Service Utilizers'!F9/'All Eligible'!F5</f>
        <v>2.2940871753126617E-3</v>
      </c>
      <c r="G9" s="37">
        <f>'SUD Service Utilizers'!G9/'All Eligible'!G5</f>
        <v>2.1355745384403417E-3</v>
      </c>
      <c r="H9" s="37">
        <f>'SUD Service Utilizers'!H9/'All Eligible'!H5</f>
        <v>2.1812690511479626E-3</v>
      </c>
      <c r="I9" s="37">
        <f>'SUD Service Utilizers'!I9/'All Eligible'!I5</f>
        <v>5.362649148679448E-4</v>
      </c>
      <c r="J9" s="38">
        <f>'SUD Service Utilizers'!J9/'All Eligible'!J5</f>
        <v>1.9996633219917055E-3</v>
      </c>
    </row>
    <row r="10" spans="1:28" ht="15" customHeight="1">
      <c r="A10" s="36" t="s">
        <v>109</v>
      </c>
      <c r="B10" s="39"/>
      <c r="C10" s="39"/>
      <c r="D10" s="39"/>
      <c r="E10" s="39"/>
      <c r="F10" s="39"/>
      <c r="G10" s="39"/>
      <c r="H10" s="39"/>
      <c r="I10" s="39"/>
      <c r="J10" s="39"/>
    </row>
    <row r="11" spans="1:28" ht="15" customHeight="1">
      <c r="A11" s="35" t="s">
        <v>113</v>
      </c>
      <c r="B11" s="37">
        <f>'SUD Service Utilizers'!B11/'All Eligible'!B7</f>
        <v>6.7171196990730374E-4</v>
      </c>
      <c r="C11" s="37">
        <f>'SUD Service Utilizers'!C11/'All Eligible'!C7</f>
        <v>2.0830621012888945E-3</v>
      </c>
      <c r="D11" s="37">
        <f>'SUD Service Utilizers'!D11/'All Eligible'!D7</f>
        <v>2.0501305737924973E-3</v>
      </c>
      <c r="E11" s="37">
        <f>'SUD Service Utilizers'!E11/'All Eligible'!E7</f>
        <v>2.0454724254582645E-3</v>
      </c>
      <c r="F11" s="37">
        <f>'SUD Service Utilizers'!F11/'All Eligible'!F7</f>
        <v>2.151268115942029E-3</v>
      </c>
      <c r="G11" s="37">
        <f>'SUD Service Utilizers'!G11/'All Eligible'!G7</f>
        <v>1.5442931349150639E-3</v>
      </c>
      <c r="H11" s="37">
        <f>'SUD Service Utilizers'!H11/'All Eligible'!H7</f>
        <v>1.7875890247708766E-3</v>
      </c>
      <c r="I11" s="37">
        <f>'SUD Service Utilizers'!I11/'All Eligible'!I7</f>
        <v>2.7419797093501506E-4</v>
      </c>
      <c r="J11" s="38">
        <f>'SUD Service Utilizers'!J11/'All Eligible'!J7</f>
        <v>1.7463889769591002E-3</v>
      </c>
    </row>
    <row r="12" spans="1:28" ht="15" customHeight="1">
      <c r="A12" s="35" t="s">
        <v>114</v>
      </c>
      <c r="B12" s="37">
        <f>'SUD Service Utilizers'!B12/'All Eligible'!B8</f>
        <v>1.270590370740119E-3</v>
      </c>
      <c r="C12" s="37">
        <f>'SUD Service Utilizers'!C12/'All Eligible'!C8</f>
        <v>1.972127267946358E-3</v>
      </c>
      <c r="D12" s="37">
        <f>'SUD Service Utilizers'!D12/'All Eligible'!D8</f>
        <v>1.8964115952023249E-3</v>
      </c>
      <c r="E12" s="37">
        <f>'SUD Service Utilizers'!E12/'All Eligible'!E8</f>
        <v>1.5438671209540033E-3</v>
      </c>
      <c r="F12" s="37">
        <f>'SUD Service Utilizers'!F12/'All Eligible'!F8</f>
        <v>2.6216801550210875E-3</v>
      </c>
      <c r="G12" s="37">
        <f>'SUD Service Utilizers'!G12/'All Eligible'!G8</f>
        <v>1.1918115535614134E-3</v>
      </c>
      <c r="H12" s="37">
        <f>'SUD Service Utilizers'!H12/'All Eligible'!H8</f>
        <v>1.7122310370412648E-3</v>
      </c>
      <c r="I12" s="37">
        <f>'SUD Service Utilizers'!I12/'All Eligible'!I8</f>
        <v>0</v>
      </c>
      <c r="J12" s="38">
        <f>'SUD Service Utilizers'!J12/'All Eligible'!J8</f>
        <v>1.7048055521938848E-3</v>
      </c>
    </row>
    <row r="13" spans="1:28" ht="15" customHeight="1">
      <c r="A13" s="35" t="s">
        <v>115</v>
      </c>
      <c r="B13" s="37">
        <f>'SUD Service Utilizers'!B13/'All Eligible'!B9</f>
        <v>1.4556747052258722E-3</v>
      </c>
      <c r="C13" s="37">
        <f>'SUD Service Utilizers'!C13/'All Eligible'!C9</f>
        <v>2.0946795140343527E-3</v>
      </c>
      <c r="D13" s="37">
        <f>'SUD Service Utilizers'!D13/'All Eligible'!D9</f>
        <v>1.8755778628978999E-3</v>
      </c>
      <c r="E13" s="37">
        <f>'SUD Service Utilizers'!E13/'All Eligible'!E9</f>
        <v>1.7919108026622675E-3</v>
      </c>
      <c r="F13" s="37">
        <f>'SUD Service Utilizers'!F13/'All Eligible'!F9</f>
        <v>2.3980815347721821E-3</v>
      </c>
      <c r="G13" s="37">
        <f>'SUD Service Utilizers'!G13/'All Eligible'!G9</f>
        <v>2.7614001044854093E-3</v>
      </c>
      <c r="H13" s="37">
        <f>'SUD Service Utilizers'!H13/'All Eligible'!H9</f>
        <v>2.77346012008168E-3</v>
      </c>
      <c r="I13" s="37">
        <f>'SUD Service Utilizers'!I13/'All Eligible'!I9</f>
        <v>0</v>
      </c>
      <c r="J13" s="38">
        <f>'SUD Service Utilizers'!J13/'All Eligible'!J9</f>
        <v>2.055671631731482E-3</v>
      </c>
    </row>
    <row r="14" spans="1:28" ht="15" customHeight="1">
      <c r="A14" s="35" t="s">
        <v>116</v>
      </c>
      <c r="B14" s="37">
        <f>'SUD Service Utilizers'!B14/'All Eligible'!B10</f>
        <v>7.0828217962036076E-4</v>
      </c>
      <c r="C14" s="37">
        <f>'SUD Service Utilizers'!C14/'All Eligible'!C10</f>
        <v>1.4996591683708249E-3</v>
      </c>
      <c r="D14" s="37">
        <f>'SUD Service Utilizers'!D14/'All Eligible'!D10</f>
        <v>1.5495067403543206E-3</v>
      </c>
      <c r="E14" s="37">
        <f>'SUD Service Utilizers'!E14/'All Eligible'!E10</f>
        <v>1.7227486176331656E-3</v>
      </c>
      <c r="F14" s="37">
        <f>'SUD Service Utilizers'!F14/'All Eligible'!F10</f>
        <v>2.1047615265477938E-3</v>
      </c>
      <c r="G14" s="37">
        <f>'SUD Service Utilizers'!G14/'All Eligible'!G10</f>
        <v>2.6134301270417425E-3</v>
      </c>
      <c r="H14" s="37">
        <f>'SUD Service Utilizers'!H14/'All Eligible'!H10</f>
        <v>2.0358062391473562E-3</v>
      </c>
      <c r="I14" s="37">
        <f>'SUD Service Utilizers'!I14/'All Eligible'!I10</f>
        <v>1.5681354869060687E-4</v>
      </c>
      <c r="J14" s="38">
        <f>'SUD Service Utilizers'!J14/'All Eligible'!J10</f>
        <v>1.6762017817200578E-3</v>
      </c>
    </row>
    <row r="15" spans="1:28" ht="15" customHeight="1">
      <c r="A15" s="36" t="s">
        <v>110</v>
      </c>
      <c r="B15" s="39"/>
      <c r="C15" s="39"/>
      <c r="D15" s="39"/>
      <c r="E15" s="39"/>
      <c r="F15" s="39"/>
      <c r="G15" s="39"/>
      <c r="H15" s="39"/>
      <c r="I15" s="39"/>
      <c r="J15" s="39"/>
    </row>
    <row r="16" spans="1:28" ht="15" customHeight="1">
      <c r="A16" s="35" t="s">
        <v>117</v>
      </c>
      <c r="B16" s="37">
        <f>'SUD Service Utilizers'!B16/'All Eligible'!B12</f>
        <v>6.884207627702051E-4</v>
      </c>
      <c r="C16" s="37">
        <f>'SUD Service Utilizers'!C16/'All Eligible'!C12</f>
        <v>1.3243279035889286E-3</v>
      </c>
      <c r="D16" s="37">
        <f>'SUD Service Utilizers'!D16/'All Eligible'!D12</f>
        <v>1.2870337657093828E-3</v>
      </c>
      <c r="E16" s="37">
        <f>'SUD Service Utilizers'!E16/'All Eligible'!E12</f>
        <v>1.572924011498617E-3</v>
      </c>
      <c r="F16" s="37">
        <f>'SUD Service Utilizers'!F16/'All Eligible'!F12</f>
        <v>2.7068832173240526E-3</v>
      </c>
      <c r="G16" s="37">
        <f>'SUD Service Utilizers'!G16/'All Eligible'!G12</f>
        <v>2.1875661562345636E-3</v>
      </c>
      <c r="H16" s="37">
        <f>'SUD Service Utilizers'!H16/'All Eligible'!H12</f>
        <v>1.9169885852043335E-3</v>
      </c>
      <c r="I16" s="37">
        <f>'SUD Service Utilizers'!I16/'All Eligible'!I12</f>
        <v>4.7770700636942675E-4</v>
      </c>
      <c r="J16" s="38">
        <f>'SUD Service Utilizers'!J16/'All Eligible'!J12</f>
        <v>1.6239682709829563E-3</v>
      </c>
    </row>
    <row r="17" spans="1:10" ht="15" customHeight="1">
      <c r="A17" s="35" t="s">
        <v>118</v>
      </c>
      <c r="B17" s="37">
        <f>'SUD Service Utilizers'!B17/'All Eligible'!B13</f>
        <v>6.2617407639323729E-4</v>
      </c>
      <c r="C17" s="37">
        <f>'SUD Service Utilizers'!C17/'All Eligible'!C13</f>
        <v>1.4200877872450298E-3</v>
      </c>
      <c r="D17" s="37">
        <f>'SUD Service Utilizers'!D17/'All Eligible'!D13</f>
        <v>1.5810667259566688E-3</v>
      </c>
      <c r="E17" s="37">
        <f>'SUD Service Utilizers'!E17/'All Eligible'!E13</f>
        <v>1.3260840737302744E-3</v>
      </c>
      <c r="F17" s="37">
        <f>'SUD Service Utilizers'!F17/'All Eligible'!F13</f>
        <v>2.5297338115914669E-3</v>
      </c>
      <c r="G17" s="37">
        <f>'SUD Service Utilizers'!G17/'All Eligible'!G13</f>
        <v>1.5223859940488547E-3</v>
      </c>
      <c r="H17" s="37">
        <f>'SUD Service Utilizers'!H17/'All Eligible'!H13</f>
        <v>3.4411170832977845E-3</v>
      </c>
      <c r="I17" s="37">
        <f>'SUD Service Utilizers'!I17/'All Eligible'!I13</f>
        <v>1.7780938833570413E-4</v>
      </c>
      <c r="J17" s="38">
        <f>'SUD Service Utilizers'!J17/'All Eligible'!J13</f>
        <v>1.8367357679292251E-3</v>
      </c>
    </row>
    <row r="18" spans="1:10" ht="15" customHeight="1">
      <c r="A18" s="35" t="s">
        <v>119</v>
      </c>
      <c r="B18" s="37">
        <f>'SUD Service Utilizers'!B18/'All Eligible'!B14</f>
        <v>1.2283934368693516E-3</v>
      </c>
      <c r="C18" s="37">
        <f>'SUD Service Utilizers'!C18/'All Eligible'!C14</f>
        <v>8.9376915219611854E-4</v>
      </c>
      <c r="D18" s="37">
        <f>'SUD Service Utilizers'!D18/'All Eligible'!D14</f>
        <v>1.437131582793394E-3</v>
      </c>
      <c r="E18" s="37">
        <f>'SUD Service Utilizers'!E18/'All Eligible'!E14</f>
        <v>1.5689966266572526E-3</v>
      </c>
      <c r="F18" s="37">
        <f>'SUD Service Utilizers'!F18/'All Eligible'!F14</f>
        <v>2.4921886624014282E-3</v>
      </c>
      <c r="G18" s="37">
        <f>'SUD Service Utilizers'!G18/'All Eligible'!G14</f>
        <v>1.7708759024656041E-3</v>
      </c>
      <c r="H18" s="37">
        <f>'SUD Service Utilizers'!H18/'All Eligible'!H14</f>
        <v>3.4082020337467874E-3</v>
      </c>
      <c r="I18" s="37">
        <f>'SUD Service Utilizers'!I18/'All Eligible'!I14</f>
        <v>0</v>
      </c>
      <c r="J18" s="38">
        <f>'SUD Service Utilizers'!J18/'All Eligible'!J14</f>
        <v>1.9142677796050072E-3</v>
      </c>
    </row>
    <row r="19" spans="1:10" ht="15" customHeight="1">
      <c r="A19" s="35" t="s">
        <v>120</v>
      </c>
      <c r="B19" s="37">
        <f>'SUD Service Utilizers'!B19/'All Eligible'!B15</f>
        <v>1.5121403266223105E-3</v>
      </c>
      <c r="C19" s="37">
        <f>'SUD Service Utilizers'!C19/'All Eligible'!C15</f>
        <v>1.2543903662819869E-3</v>
      </c>
      <c r="D19" s="37">
        <f>'SUD Service Utilizers'!D19/'All Eligible'!D15</f>
        <v>1.467510284600765E-3</v>
      </c>
      <c r="E19" s="37">
        <f>'SUD Service Utilizers'!E19/'All Eligible'!E15</f>
        <v>1.5016181229773463E-3</v>
      </c>
      <c r="F19" s="37">
        <f>'SUD Service Utilizers'!F19/'All Eligible'!F15</f>
        <v>2.4649571391781025E-3</v>
      </c>
      <c r="G19" s="37">
        <f>'SUD Service Utilizers'!G19/'All Eligible'!G15</f>
        <v>1.8855218855218854E-3</v>
      </c>
      <c r="H19" s="37">
        <f>'SUD Service Utilizers'!H19/'All Eligible'!H15</f>
        <v>3.4265350877192981E-3</v>
      </c>
      <c r="I19" s="37">
        <f>'SUD Service Utilizers'!I19/'All Eligible'!I15</f>
        <v>0</v>
      </c>
      <c r="J19" s="38">
        <f>'SUD Service Utilizers'!J19/'All Eligible'!J15</f>
        <v>1.9527345972292695E-3</v>
      </c>
    </row>
    <row r="20" spans="1:10">
      <c r="A20" s="36" t="s">
        <v>111</v>
      </c>
      <c r="B20" s="33"/>
      <c r="C20" s="33"/>
      <c r="D20" s="33"/>
      <c r="E20" s="33"/>
      <c r="F20" s="33"/>
      <c r="G20" s="33"/>
      <c r="H20" s="33"/>
      <c r="I20" s="33"/>
      <c r="J20" s="33"/>
    </row>
    <row r="21" spans="1:10">
      <c r="A21" s="35" t="s">
        <v>121</v>
      </c>
      <c r="B21" s="37">
        <f>'SUD Service Utilizers'!B21/'All Eligible'!B17</f>
        <v>1.3753975758617725E-3</v>
      </c>
      <c r="C21" s="37">
        <f>'SUD Service Utilizers'!C21/'All Eligible'!C17</f>
        <v>4.9578582052553293E-4</v>
      </c>
      <c r="D21" s="37">
        <f>'SUD Service Utilizers'!D21/'All Eligible'!D17</f>
        <v>1.1470082202255784E-3</v>
      </c>
      <c r="E21" s="37">
        <f>'SUD Service Utilizers'!E21/'All Eligible'!E17</f>
        <v>1.230895476459124E-3</v>
      </c>
      <c r="F21" s="37">
        <f>'SUD Service Utilizers'!F21/'All Eligible'!F17</f>
        <v>2.8499397128137673E-3</v>
      </c>
      <c r="G21" s="37">
        <f>'SUD Service Utilizers'!G21/'All Eligible'!G17</f>
        <v>1.9924287706714486E-3</v>
      </c>
      <c r="H21" s="37">
        <f>'SUD Service Utilizers'!H21/'All Eligible'!H17</f>
        <v>3.1328490020795636E-3</v>
      </c>
      <c r="I21" s="37">
        <f>'SUD Service Utilizers'!I21/'All Eligible'!I17</f>
        <v>2.2026431718061675E-4</v>
      </c>
      <c r="J21" s="38">
        <f>'SUD Service Utilizers'!J21/'All Eligible'!J17</f>
        <v>1.8096456662809487E-3</v>
      </c>
    </row>
    <row r="22" spans="1:10">
      <c r="A22" s="35" t="s">
        <v>122</v>
      </c>
      <c r="B22" s="37">
        <f>'SUD Service Utilizers'!B22/'All Eligible'!B18</f>
        <v>9.2760467175443772E-4</v>
      </c>
      <c r="C22" s="37">
        <f>'SUD Service Utilizers'!C22/'All Eligible'!C18</f>
        <v>2.4411082631514708E-4</v>
      </c>
      <c r="D22" s="37">
        <f>'SUD Service Utilizers'!D22/'All Eligible'!D18</f>
        <v>1.4472810097750782E-3</v>
      </c>
      <c r="E22" s="37">
        <f>'SUD Service Utilizers'!E22/'All Eligible'!E18</f>
        <v>1.0900149560191641E-3</v>
      </c>
      <c r="F22" s="37">
        <f>'SUD Service Utilizers'!F22/'All Eligible'!F18</f>
        <v>2.8163928506950713E-3</v>
      </c>
      <c r="G22" s="37">
        <f>'SUD Service Utilizers'!G22/'All Eligible'!G18</f>
        <v>1.2438625204582651E-3</v>
      </c>
      <c r="H22" s="37">
        <f>'SUD Service Utilizers'!H22/'All Eligible'!H18</f>
        <v>2.7397989040804384E-3</v>
      </c>
      <c r="I22" s="37">
        <f>'SUD Service Utilizers'!I22/'All Eligible'!I18</f>
        <v>6.8004080244814691E-4</v>
      </c>
      <c r="J22" s="38">
        <f>'SUD Service Utilizers'!J22/'All Eligible'!J18</f>
        <v>1.6648732056930543E-3</v>
      </c>
    </row>
    <row r="23" spans="1:10">
      <c r="A23" s="35" t="s">
        <v>123</v>
      </c>
      <c r="B23" s="37">
        <f>'SUD Service Utilizers'!B23/'All Eligible'!B19</f>
        <v>9.6210156446080485E-4</v>
      </c>
      <c r="C23" s="37">
        <f>'SUD Service Utilizers'!C23/'All Eligible'!C19</f>
        <v>8.4164963328123125E-4</v>
      </c>
      <c r="D23" s="37">
        <f>'SUD Service Utilizers'!D23/'All Eligible'!D19</f>
        <v>1.3120592301023874E-3</v>
      </c>
      <c r="E23" s="37">
        <f>'SUD Service Utilizers'!E23/'All Eligible'!E19</f>
        <v>1.0297885166022003E-3</v>
      </c>
      <c r="F23" s="37">
        <f>'SUD Service Utilizers'!F23/'All Eligible'!F19</f>
        <v>2.9327610872675251E-3</v>
      </c>
      <c r="G23" s="37">
        <f>'SUD Service Utilizers'!G23/'All Eligible'!G19</f>
        <v>2.0679850071086987E-3</v>
      </c>
      <c r="H23" s="37">
        <f>'SUD Service Utilizers'!H23/'All Eligible'!H19</f>
        <v>2.9175975818110131E-3</v>
      </c>
      <c r="I23" s="37">
        <f>'SUD Service Utilizers'!I23/'All Eligible'!I19</f>
        <v>4.6349942062572422E-4</v>
      </c>
      <c r="J23" s="38">
        <f>'SUD Service Utilizers'!J23/'All Eligible'!J19</f>
        <v>1.7654803702521545E-3</v>
      </c>
    </row>
    <row r="24" spans="1:10">
      <c r="A24" s="35" t="s">
        <v>124</v>
      </c>
      <c r="B24" s="37">
        <f>'SUD Service Utilizers'!B24/'All Eligible'!B20</f>
        <v>8.7770626097132822E-4</v>
      </c>
      <c r="C24" s="37">
        <f>'SUD Service Utilizers'!C24/'All Eligible'!C20</f>
        <v>7.18562874251497E-4</v>
      </c>
      <c r="D24" s="37">
        <f>'SUD Service Utilizers'!D24/'All Eligible'!D20</f>
        <v>1.0987212754517614E-3</v>
      </c>
      <c r="E24" s="37">
        <f>'SUD Service Utilizers'!E24/'All Eligible'!E20</f>
        <v>1.0485058791222508E-3</v>
      </c>
      <c r="F24" s="37">
        <f>'SUD Service Utilizers'!F24/'All Eligible'!F20</f>
        <v>2.5609105459719009E-3</v>
      </c>
      <c r="G24" s="37">
        <f>'SUD Service Utilizers'!G24/'All Eligible'!G20</f>
        <v>2.1753039027511195E-3</v>
      </c>
      <c r="H24" s="37">
        <f>'SUD Service Utilizers'!H24/'All Eligible'!H20</f>
        <v>3.2501300052002078E-3</v>
      </c>
      <c r="I24" s="37">
        <f>'SUD Service Utilizers'!I24/'All Eligible'!I20</f>
        <v>0</v>
      </c>
      <c r="J24" s="38">
        <f>'SUD Service Utilizers'!J24/'All Eligible'!J20</f>
        <v>1.7158647659141469E-3</v>
      </c>
    </row>
    <row r="25" spans="1:10">
      <c r="A25" s="36" t="s">
        <v>112</v>
      </c>
      <c r="B25" s="33"/>
      <c r="C25" s="33"/>
      <c r="D25" s="33"/>
      <c r="E25" s="33"/>
      <c r="F25" s="33"/>
      <c r="G25" s="33"/>
      <c r="H25" s="33"/>
      <c r="I25" s="33"/>
      <c r="J25" s="33"/>
    </row>
    <row r="26" spans="1:10">
      <c r="A26" s="35" t="s">
        <v>141</v>
      </c>
      <c r="B26" s="37">
        <f>'SUD Service Utilizers'!B26/'All Eligible'!B22</f>
        <v>7.0117550010311404E-4</v>
      </c>
      <c r="C26" s="37">
        <f>'SUD Service Utilizers'!C26/'All Eligible'!C22</f>
        <v>7.0447340612891864E-4</v>
      </c>
      <c r="D26" s="37">
        <f>'SUD Service Utilizers'!D26/'All Eligible'!D22</f>
        <v>1.1362582320749467E-3</v>
      </c>
      <c r="E26" s="37">
        <f>'SUD Service Utilizers'!E26/'All Eligible'!E22</f>
        <v>1.1352418558736427E-3</v>
      </c>
      <c r="F26" s="37">
        <f>'SUD Service Utilizers'!F26/'All Eligible'!F22</f>
        <v>2.6798307475317347E-3</v>
      </c>
      <c r="G26" s="37">
        <f>'SUD Service Utilizers'!G26/'All Eligible'!G22</f>
        <v>2.0232675771370764E-3</v>
      </c>
      <c r="H26" s="37">
        <f>'SUD Service Utilizers'!H26/'All Eligible'!H22</f>
        <v>3.3593189045030259E-3</v>
      </c>
      <c r="I26" s="37">
        <f>'SUD Service Utilizers'!I26/'All Eligible'!I22</f>
        <v>0</v>
      </c>
      <c r="J26" s="38">
        <f>'SUD Service Utilizers'!J26/'All Eligible'!J22</f>
        <v>1.7501326233645184E-3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99D6A-22CE-4B7B-AA87-0C1A4CC08606}">
  <sheetPr>
    <tabColor theme="4"/>
  </sheetPr>
  <dimension ref="A1:AB27"/>
  <sheetViews>
    <sheetView showGridLines="0" zoomScaleNormal="100"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18</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30</v>
      </c>
      <c r="B2" s="67"/>
      <c r="C2" s="67"/>
      <c r="D2" s="67"/>
      <c r="E2" s="67"/>
      <c r="F2" s="67"/>
      <c r="G2" s="67"/>
      <c r="H2" s="67"/>
      <c r="I2" s="1"/>
      <c r="J2" s="1"/>
      <c r="K2" s="3"/>
      <c r="L2" s="3"/>
      <c r="M2" s="3"/>
      <c r="N2" s="3"/>
      <c r="O2" s="3"/>
      <c r="P2" s="3"/>
      <c r="Q2" s="3"/>
      <c r="R2" s="3"/>
      <c r="S2" s="3"/>
      <c r="T2" s="3"/>
      <c r="U2" s="3"/>
      <c r="V2" s="3"/>
      <c r="W2" s="3"/>
      <c r="X2" s="3"/>
      <c r="Y2" s="3"/>
      <c r="Z2" s="3"/>
      <c r="AA2" s="3"/>
      <c r="AB2" s="3"/>
    </row>
    <row r="3" spans="1:28" ht="35.4" customHeight="1">
      <c r="A3" s="68" t="s">
        <v>190</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31">
        <v>0</v>
      </c>
      <c r="C7" s="31">
        <v>0</v>
      </c>
      <c r="D7" s="31">
        <v>0</v>
      </c>
      <c r="E7" s="31">
        <v>0</v>
      </c>
      <c r="F7" s="31">
        <v>0</v>
      </c>
      <c r="G7" s="31">
        <v>0</v>
      </c>
      <c r="H7" s="31">
        <v>0</v>
      </c>
      <c r="I7" s="31">
        <v>0</v>
      </c>
      <c r="J7" s="32">
        <v>0</v>
      </c>
    </row>
    <row r="8" spans="1:28" ht="15" customHeight="1">
      <c r="A8" s="35" t="s">
        <v>107</v>
      </c>
      <c r="B8" s="31">
        <v>0</v>
      </c>
      <c r="C8" s="31">
        <v>0</v>
      </c>
      <c r="D8" s="31">
        <v>0</v>
      </c>
      <c r="E8" s="31">
        <v>0</v>
      </c>
      <c r="F8" s="31">
        <v>0</v>
      </c>
      <c r="G8" s="31">
        <v>0</v>
      </c>
      <c r="H8" s="31">
        <v>0</v>
      </c>
      <c r="I8" s="31">
        <v>0</v>
      </c>
      <c r="J8" s="32">
        <v>0</v>
      </c>
    </row>
    <row r="9" spans="1:28" ht="15" customHeight="1">
      <c r="A9" s="35" t="s">
        <v>108</v>
      </c>
      <c r="B9" s="50">
        <v>7</v>
      </c>
      <c r="C9" s="50">
        <v>1</v>
      </c>
      <c r="D9" s="50">
        <v>25</v>
      </c>
      <c r="E9" s="50">
        <v>27</v>
      </c>
      <c r="F9" s="50">
        <v>1</v>
      </c>
      <c r="G9" s="50">
        <v>17</v>
      </c>
      <c r="H9" s="50">
        <v>64</v>
      </c>
      <c r="I9" s="31">
        <v>1</v>
      </c>
      <c r="J9" s="32">
        <v>143</v>
      </c>
    </row>
    <row r="10" spans="1:28" ht="15" customHeight="1">
      <c r="A10" s="36" t="s">
        <v>109</v>
      </c>
      <c r="B10" s="51">
        <v>7</v>
      </c>
      <c r="C10" s="51">
        <v>1</v>
      </c>
      <c r="D10" s="51">
        <v>25</v>
      </c>
      <c r="E10" s="51">
        <v>27</v>
      </c>
      <c r="F10" s="51">
        <v>1</v>
      </c>
      <c r="G10" s="51">
        <v>17</v>
      </c>
      <c r="H10" s="51">
        <v>64</v>
      </c>
      <c r="I10" s="33">
        <v>1</v>
      </c>
      <c r="J10" s="33">
        <v>143</v>
      </c>
    </row>
    <row r="11" spans="1:28" ht="15" customHeight="1">
      <c r="A11" s="35" t="s">
        <v>113</v>
      </c>
      <c r="B11" s="50">
        <v>7</v>
      </c>
      <c r="C11" s="50">
        <v>0</v>
      </c>
      <c r="D11" s="50">
        <v>20</v>
      </c>
      <c r="E11" s="50">
        <v>50</v>
      </c>
      <c r="F11" s="50">
        <v>16</v>
      </c>
      <c r="G11" s="50">
        <v>22</v>
      </c>
      <c r="H11" s="50">
        <v>224</v>
      </c>
      <c r="I11" s="31">
        <v>0</v>
      </c>
      <c r="J11" s="32">
        <v>339</v>
      </c>
    </row>
    <row r="12" spans="1:28" ht="15" customHeight="1">
      <c r="A12" s="35" t="s">
        <v>114</v>
      </c>
      <c r="B12" s="50">
        <v>0</v>
      </c>
      <c r="C12" s="50">
        <v>0</v>
      </c>
      <c r="D12" s="50">
        <v>38</v>
      </c>
      <c r="E12" s="50">
        <v>100</v>
      </c>
      <c r="F12" s="50">
        <v>17</v>
      </c>
      <c r="G12" s="50">
        <v>28</v>
      </c>
      <c r="H12" s="50">
        <v>334</v>
      </c>
      <c r="I12" s="31">
        <v>0</v>
      </c>
      <c r="J12" s="32">
        <v>516</v>
      </c>
    </row>
    <row r="13" spans="1:28" ht="15" customHeight="1">
      <c r="A13" s="35" t="s">
        <v>115</v>
      </c>
      <c r="B13" s="50">
        <v>20</v>
      </c>
      <c r="C13" s="50">
        <v>11</v>
      </c>
      <c r="D13" s="50">
        <v>52</v>
      </c>
      <c r="E13" s="50">
        <v>106</v>
      </c>
      <c r="F13" s="50">
        <v>12</v>
      </c>
      <c r="G13" s="50">
        <v>29</v>
      </c>
      <c r="H13" s="50">
        <v>349</v>
      </c>
      <c r="I13" s="31">
        <v>0</v>
      </c>
      <c r="J13" s="32">
        <v>579</v>
      </c>
    </row>
    <row r="14" spans="1:28" ht="15" customHeight="1">
      <c r="A14" s="35" t="s">
        <v>116</v>
      </c>
      <c r="B14" s="50">
        <v>39</v>
      </c>
      <c r="C14" s="50">
        <v>27</v>
      </c>
      <c r="D14" s="50">
        <v>63</v>
      </c>
      <c r="E14" s="50">
        <v>88</v>
      </c>
      <c r="F14" s="50">
        <v>19</v>
      </c>
      <c r="G14" s="50">
        <v>53</v>
      </c>
      <c r="H14" s="50">
        <v>437</v>
      </c>
      <c r="I14" s="31">
        <v>0</v>
      </c>
      <c r="J14" s="32">
        <v>725</v>
      </c>
    </row>
    <row r="15" spans="1:28" ht="15" customHeight="1">
      <c r="A15" s="36" t="s">
        <v>110</v>
      </c>
      <c r="B15" s="51">
        <v>56</v>
      </c>
      <c r="C15" s="51">
        <v>28</v>
      </c>
      <c r="D15" s="51">
        <v>112</v>
      </c>
      <c r="E15" s="51">
        <v>219</v>
      </c>
      <c r="F15" s="51">
        <v>50</v>
      </c>
      <c r="G15" s="51">
        <v>78</v>
      </c>
      <c r="H15" s="51">
        <v>582</v>
      </c>
      <c r="I15" s="33">
        <v>0</v>
      </c>
      <c r="J15" s="33">
        <v>1121</v>
      </c>
    </row>
    <row r="16" spans="1:28" ht="15" customHeight="1">
      <c r="A16" s="35" t="s">
        <v>117</v>
      </c>
      <c r="B16" s="50">
        <v>69</v>
      </c>
      <c r="C16" s="50">
        <v>32</v>
      </c>
      <c r="D16" s="50">
        <v>83</v>
      </c>
      <c r="E16" s="50">
        <v>121</v>
      </c>
      <c r="F16" s="50">
        <v>39</v>
      </c>
      <c r="G16" s="50">
        <v>65</v>
      </c>
      <c r="H16" s="50">
        <v>489</v>
      </c>
      <c r="I16" s="31">
        <v>0</v>
      </c>
      <c r="J16" s="32">
        <v>897</v>
      </c>
    </row>
    <row r="17" spans="1:10" ht="15" customHeight="1">
      <c r="A17" s="35" t="s">
        <v>118</v>
      </c>
      <c r="B17" s="50">
        <v>60</v>
      </c>
      <c r="C17" s="50">
        <v>32</v>
      </c>
      <c r="D17" s="50">
        <v>107</v>
      </c>
      <c r="E17" s="50">
        <v>168</v>
      </c>
      <c r="F17" s="50">
        <v>21</v>
      </c>
      <c r="G17" s="50">
        <v>83</v>
      </c>
      <c r="H17" s="50">
        <v>491</v>
      </c>
      <c r="I17" s="31">
        <v>0</v>
      </c>
      <c r="J17" s="32">
        <v>955</v>
      </c>
    </row>
    <row r="18" spans="1:10" ht="15" customHeight="1">
      <c r="A18" s="35" t="s">
        <v>119</v>
      </c>
      <c r="B18" s="50">
        <v>6</v>
      </c>
      <c r="C18" s="50">
        <v>36</v>
      </c>
      <c r="D18" s="50">
        <v>97</v>
      </c>
      <c r="E18" s="50">
        <v>178</v>
      </c>
      <c r="F18" s="50">
        <v>21</v>
      </c>
      <c r="G18" s="50">
        <v>85</v>
      </c>
      <c r="H18" s="50">
        <v>505</v>
      </c>
      <c r="I18" s="31">
        <v>0</v>
      </c>
      <c r="J18" s="32">
        <v>927</v>
      </c>
    </row>
    <row r="19" spans="1:10" ht="15" customHeight="1">
      <c r="A19" s="35" t="s">
        <v>120</v>
      </c>
      <c r="B19" s="50">
        <v>9</v>
      </c>
      <c r="C19" s="50">
        <v>35</v>
      </c>
      <c r="D19" s="50">
        <v>104</v>
      </c>
      <c r="E19" s="50">
        <v>173</v>
      </c>
      <c r="F19" s="50">
        <v>19</v>
      </c>
      <c r="G19" s="50">
        <v>84</v>
      </c>
      <c r="H19" s="50">
        <v>453</v>
      </c>
      <c r="I19" s="31">
        <v>2</v>
      </c>
      <c r="J19" s="32">
        <v>869</v>
      </c>
    </row>
    <row r="20" spans="1:10">
      <c r="A20" s="36" t="s">
        <v>111</v>
      </c>
      <c r="B20" s="51">
        <v>92</v>
      </c>
      <c r="C20" s="51">
        <v>54</v>
      </c>
      <c r="D20" s="51">
        <v>169</v>
      </c>
      <c r="E20" s="51">
        <v>293</v>
      </c>
      <c r="F20" s="51">
        <v>70</v>
      </c>
      <c r="G20" s="51">
        <v>141</v>
      </c>
      <c r="H20" s="51">
        <v>701</v>
      </c>
      <c r="I20" s="33">
        <v>2</v>
      </c>
      <c r="J20" s="33">
        <v>1497</v>
      </c>
    </row>
    <row r="21" spans="1:10">
      <c r="A21" s="35" t="s">
        <v>121</v>
      </c>
      <c r="B21" s="50">
        <v>21</v>
      </c>
      <c r="C21" s="50">
        <v>32</v>
      </c>
      <c r="D21" s="50">
        <v>94</v>
      </c>
      <c r="E21" s="50">
        <v>171</v>
      </c>
      <c r="F21" s="50">
        <v>9</v>
      </c>
      <c r="G21" s="50">
        <v>75</v>
      </c>
      <c r="H21" s="50">
        <v>437</v>
      </c>
      <c r="I21" s="31">
        <v>10</v>
      </c>
      <c r="J21" s="32">
        <v>838</v>
      </c>
    </row>
    <row r="22" spans="1:10">
      <c r="A22" s="35" t="s">
        <v>122</v>
      </c>
      <c r="B22" s="50">
        <v>11</v>
      </c>
      <c r="C22" s="50">
        <v>23</v>
      </c>
      <c r="D22" s="50">
        <v>84</v>
      </c>
      <c r="E22" s="50">
        <v>166</v>
      </c>
      <c r="F22" s="50">
        <v>23</v>
      </c>
      <c r="G22" s="50">
        <v>84</v>
      </c>
      <c r="H22" s="50">
        <v>383</v>
      </c>
      <c r="I22" s="31">
        <v>2</v>
      </c>
      <c r="J22" s="32">
        <v>773</v>
      </c>
    </row>
    <row r="23" spans="1:10">
      <c r="A23" s="35" t="s">
        <v>123</v>
      </c>
      <c r="B23" s="50">
        <v>14</v>
      </c>
      <c r="C23" s="50">
        <v>19</v>
      </c>
      <c r="D23" s="50">
        <v>68</v>
      </c>
      <c r="E23" s="50">
        <v>129</v>
      </c>
      <c r="F23" s="50">
        <v>29</v>
      </c>
      <c r="G23" s="50">
        <v>68</v>
      </c>
      <c r="H23" s="50">
        <v>370</v>
      </c>
      <c r="I23" s="31">
        <v>3</v>
      </c>
      <c r="J23" s="32">
        <v>700</v>
      </c>
    </row>
    <row r="24" spans="1:10">
      <c r="A24" s="35" t="s">
        <v>124</v>
      </c>
      <c r="B24" s="50">
        <v>14</v>
      </c>
      <c r="C24" s="50">
        <v>12</v>
      </c>
      <c r="D24" s="50">
        <v>70</v>
      </c>
      <c r="E24" s="50">
        <v>109</v>
      </c>
      <c r="F24" s="50">
        <v>55</v>
      </c>
      <c r="G24" s="50">
        <v>68</v>
      </c>
      <c r="H24" s="50">
        <v>377</v>
      </c>
      <c r="I24" s="31">
        <v>0</v>
      </c>
      <c r="J24" s="32">
        <v>705</v>
      </c>
    </row>
    <row r="25" spans="1:10">
      <c r="A25" s="36" t="s">
        <v>112</v>
      </c>
      <c r="B25" s="51">
        <v>28</v>
      </c>
      <c r="C25" s="51">
        <v>51</v>
      </c>
      <c r="D25" s="51">
        <v>140</v>
      </c>
      <c r="E25" s="51">
        <v>265</v>
      </c>
      <c r="F25" s="51">
        <v>87</v>
      </c>
      <c r="G25" s="51">
        <v>137</v>
      </c>
      <c r="H25" s="51">
        <v>587</v>
      </c>
      <c r="I25" s="33">
        <v>11</v>
      </c>
      <c r="J25" s="33">
        <v>1285</v>
      </c>
    </row>
    <row r="26" spans="1:10">
      <c r="A26" s="35" t="s">
        <v>141</v>
      </c>
      <c r="B26" s="50">
        <v>22</v>
      </c>
      <c r="C26" s="50">
        <v>26</v>
      </c>
      <c r="D26" s="50">
        <v>96</v>
      </c>
      <c r="E26" s="50">
        <v>140</v>
      </c>
      <c r="F26" s="50">
        <v>46</v>
      </c>
      <c r="G26" s="50">
        <v>79</v>
      </c>
      <c r="H26" s="50">
        <v>335</v>
      </c>
      <c r="I26" s="31">
        <v>1</v>
      </c>
      <c r="J26" s="32">
        <v>742</v>
      </c>
    </row>
    <row r="27" spans="1:10">
      <c r="A27" s="36" t="s">
        <v>142</v>
      </c>
      <c r="B27" s="51">
        <v>22</v>
      </c>
      <c r="C27" s="51">
        <v>26</v>
      </c>
      <c r="D27" s="51">
        <v>96</v>
      </c>
      <c r="E27" s="51">
        <v>140</v>
      </c>
      <c r="F27" s="51">
        <v>46</v>
      </c>
      <c r="G27" s="51">
        <v>79</v>
      </c>
      <c r="H27" s="51">
        <v>335</v>
      </c>
      <c r="I27" s="33">
        <v>1</v>
      </c>
      <c r="J27" s="33">
        <v>742</v>
      </c>
    </row>
  </sheetData>
  <mergeCells count="3">
    <mergeCell ref="A1:H1"/>
    <mergeCell ref="A2:H2"/>
    <mergeCell ref="A3:M3"/>
  </mergeCells>
  <pageMargins left="0.75" right="0.75" top="1" bottom="1" header="0.5" footer="0.5"/>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D9C82-76C4-4D47-ACB2-6804FE6ADF81}">
  <sheetPr>
    <tabColor theme="4"/>
  </sheetPr>
  <dimension ref="A1:AB27"/>
  <sheetViews>
    <sheetView showGridLines="0" zoomScale="60" zoomScaleNormal="60" workbookViewId="0">
      <selection activeCell="A4" sqref="A4:J27"/>
    </sheetView>
  </sheetViews>
  <sheetFormatPr defaultRowHeight="14.4"/>
  <cols>
    <col min="1" max="1" width="28.33203125" customWidth="1"/>
    <col min="2" max="11" width="11.6640625" customWidth="1"/>
    <col min="12" max="28" width="10.6640625" customWidth="1"/>
  </cols>
  <sheetData>
    <row r="1" spans="1:28" ht="24" customHeight="1">
      <c r="A1" s="66" t="s">
        <v>18</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44</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190</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30" customHeight="1">
      <c r="A5" s="34" t="s">
        <v>41</v>
      </c>
      <c r="B5" s="30" t="s">
        <v>50</v>
      </c>
      <c r="C5" s="30" t="s">
        <v>50</v>
      </c>
      <c r="D5" s="30" t="s">
        <v>50</v>
      </c>
      <c r="E5" s="30" t="s">
        <v>50</v>
      </c>
      <c r="F5" s="30" t="s">
        <v>50</v>
      </c>
      <c r="G5" s="30" t="s">
        <v>50</v>
      </c>
      <c r="H5" s="30" t="s">
        <v>50</v>
      </c>
      <c r="I5" s="30" t="s">
        <v>50</v>
      </c>
      <c r="J5" s="30" t="s">
        <v>50</v>
      </c>
    </row>
    <row r="6" spans="1:28" ht="15" customHeight="1">
      <c r="A6" s="35" t="s">
        <v>105</v>
      </c>
      <c r="B6" s="44">
        <f>'TCC Service Utilization'!B6/'All Eligible'!B2</f>
        <v>0</v>
      </c>
      <c r="C6" s="44">
        <f>'TCC Service Utilization'!C6/'All Eligible'!C2</f>
        <v>0</v>
      </c>
      <c r="D6" s="44">
        <f>'TCC Service Utilization'!D6/'All Eligible'!D2</f>
        <v>0</v>
      </c>
      <c r="E6" s="44">
        <f>'TCC Service Utilization'!E6/'All Eligible'!E2</f>
        <v>0</v>
      </c>
      <c r="F6" s="44">
        <f>'TCC Service Utilization'!F6/'All Eligible'!F2</f>
        <v>0</v>
      </c>
      <c r="G6" s="44">
        <f>'TCC Service Utilization'!G6/'All Eligible'!G2</f>
        <v>0</v>
      </c>
      <c r="H6" s="44">
        <f>'TCC Service Utilization'!H6/'All Eligible'!H2</f>
        <v>0</v>
      </c>
      <c r="I6" s="44">
        <f>'TCC Service Utilization'!I6/'All Eligible'!I2</f>
        <v>0</v>
      </c>
      <c r="J6" s="45">
        <f>'TCC Service Utilization'!J6/'All Eligible'!J2</f>
        <v>0</v>
      </c>
    </row>
    <row r="7" spans="1:28" ht="15" customHeight="1">
      <c r="A7" s="35" t="s">
        <v>106</v>
      </c>
      <c r="B7" s="44">
        <f>'TCC Service Utilization'!B7/'All Eligible'!B3</f>
        <v>0</v>
      </c>
      <c r="C7" s="44">
        <f>'TCC Service Utilization'!C7/'All Eligible'!C3</f>
        <v>0</v>
      </c>
      <c r="D7" s="44">
        <f>'TCC Service Utilization'!D7/'All Eligible'!D3</f>
        <v>0</v>
      </c>
      <c r="E7" s="44">
        <f>'TCC Service Utilization'!E7/'All Eligible'!E3</f>
        <v>0</v>
      </c>
      <c r="F7" s="44">
        <f>'TCC Service Utilization'!F7/'All Eligible'!F3</f>
        <v>0</v>
      </c>
      <c r="G7" s="44">
        <f>'TCC Service Utilization'!G7/'All Eligible'!G3</f>
        <v>0</v>
      </c>
      <c r="H7" s="44">
        <f>'TCC Service Utilization'!H7/'All Eligible'!H3</f>
        <v>0</v>
      </c>
      <c r="I7" s="44">
        <f>'TCC Service Utilization'!I7/'All Eligible'!I3</f>
        <v>0</v>
      </c>
      <c r="J7" s="45">
        <f>'TCC Service Utilization'!J7/'All Eligible'!J3</f>
        <v>0</v>
      </c>
    </row>
    <row r="8" spans="1:28" ht="15" customHeight="1">
      <c r="A8" s="35" t="s">
        <v>107</v>
      </c>
      <c r="B8" s="44">
        <f>'TCC Service Utilization'!B8/'All Eligible'!B4</f>
        <v>0</v>
      </c>
      <c r="C8" s="44">
        <f>'TCC Service Utilization'!C8/'All Eligible'!C4</f>
        <v>0</v>
      </c>
      <c r="D8" s="44">
        <f>'TCC Service Utilization'!D8/'All Eligible'!D4</f>
        <v>0</v>
      </c>
      <c r="E8" s="44">
        <f>'TCC Service Utilization'!E8/'All Eligible'!E4</f>
        <v>0</v>
      </c>
      <c r="F8" s="44">
        <f>'TCC Service Utilization'!F8/'All Eligible'!F4</f>
        <v>0</v>
      </c>
      <c r="G8" s="44">
        <f>'TCC Service Utilization'!G8/'All Eligible'!G4</f>
        <v>0</v>
      </c>
      <c r="H8" s="44">
        <f>'TCC Service Utilization'!H8/'All Eligible'!H4</f>
        <v>0</v>
      </c>
      <c r="I8" s="44">
        <f>'TCC Service Utilization'!I8/'All Eligible'!I4</f>
        <v>0</v>
      </c>
      <c r="J8" s="45">
        <f>'TCC Service Utilization'!J8/'All Eligible'!J4</f>
        <v>0</v>
      </c>
    </row>
    <row r="9" spans="1:28" ht="15" customHeight="1">
      <c r="A9" s="35" t="s">
        <v>108</v>
      </c>
      <c r="B9" s="44">
        <f>'TCC Service Utilization'!B9/'All Eligible'!B5</f>
        <v>3.0838362923476804E-4</v>
      </c>
      <c r="C9" s="44">
        <f>'TCC Service Utilization'!C9/'All Eligible'!C5</f>
        <v>1.2894906511927789E-4</v>
      </c>
      <c r="D9" s="44">
        <f>'TCC Service Utilization'!D9/'All Eligible'!D5</f>
        <v>5.9458688103505679E-4</v>
      </c>
      <c r="E9" s="44">
        <f>'TCC Service Utilization'!E9/'All Eligible'!E5</f>
        <v>6.9636086967735285E-4</v>
      </c>
      <c r="F9" s="44">
        <f>'TCC Service Utilization'!F9/'All Eligible'!F5</f>
        <v>3.7001406053430029E-5</v>
      </c>
      <c r="G9" s="44">
        <f>'TCC Service Utilization'!G9/'All Eligible'!G5</f>
        <v>1.1711215210801875E-3</v>
      </c>
      <c r="H9" s="44">
        <f>'TCC Service Utilization'!H9/'All Eligible'!H5</f>
        <v>1.7897592214547386E-3</v>
      </c>
      <c r="I9" s="44">
        <f>'TCC Service Utilization'!I9/'All Eligible'!I5</f>
        <v>1.340662287169862E-4</v>
      </c>
      <c r="J9" s="45">
        <f>'TCC Service Utilization'!J9/'All Eligible'!J5</f>
        <v>7.29469017971464E-4</v>
      </c>
    </row>
    <row r="10" spans="1:28" ht="15" customHeight="1">
      <c r="A10" s="36" t="s">
        <v>109</v>
      </c>
      <c r="B10" s="33"/>
      <c r="C10" s="33"/>
      <c r="D10" s="33"/>
      <c r="E10" s="33"/>
      <c r="F10" s="33"/>
      <c r="G10" s="33"/>
      <c r="H10" s="33"/>
      <c r="I10" s="33"/>
      <c r="J10" s="33"/>
    </row>
    <row r="11" spans="1:28" ht="15" customHeight="1">
      <c r="A11" s="35" t="s">
        <v>113</v>
      </c>
      <c r="B11" s="44">
        <f>'TCC Service Utilization'!B11/'All Eligible'!B7</f>
        <v>3.1346558595674175E-4</v>
      </c>
      <c r="C11" s="44">
        <f>'TCC Service Utilization'!C11/'All Eligible'!C7</f>
        <v>0</v>
      </c>
      <c r="D11" s="44">
        <f>'TCC Service Utilization'!D11/'All Eligible'!D7</f>
        <v>4.8812632709345179E-4</v>
      </c>
      <c r="E11" s="44">
        <f>'TCC Service Utilization'!E11/'All Eligible'!E7</f>
        <v>1.3112002727296568E-3</v>
      </c>
      <c r="F11" s="44">
        <f>'TCC Service Utilization'!F11/'All Eligible'!F7</f>
        <v>6.0386473429951688E-4</v>
      </c>
      <c r="G11" s="44">
        <f>'TCC Service Utilization'!G11/'All Eligible'!G7</f>
        <v>1.5442931349150639E-3</v>
      </c>
      <c r="H11" s="44">
        <f>'TCC Service Utilization'!H11/'All Eligible'!H7</f>
        <v>6.3558720880742279E-3</v>
      </c>
      <c r="I11" s="44">
        <f>'TCC Service Utilization'!I11/'All Eligible'!I7</f>
        <v>0</v>
      </c>
      <c r="J11" s="45">
        <f>'TCC Service Utilization'!J11/'All Eligible'!J7</f>
        <v>1.7619817356819493E-3</v>
      </c>
    </row>
    <row r="12" spans="1:28" ht="15" customHeight="1">
      <c r="A12" s="35" t="s">
        <v>114</v>
      </c>
      <c r="B12" s="44">
        <f>'TCC Service Utilization'!B12/'All Eligible'!B8</f>
        <v>0</v>
      </c>
      <c r="C12" s="44">
        <f>'TCC Service Utilization'!C12/'All Eligible'!C8</f>
        <v>0</v>
      </c>
      <c r="D12" s="44">
        <f>'TCC Service Utilization'!D12/'All Eligible'!D8</f>
        <v>9.3589143659335522E-4</v>
      </c>
      <c r="E12" s="44">
        <f>'TCC Service Utilization'!E12/'All Eligible'!E8</f>
        <v>2.6618398637137989E-3</v>
      </c>
      <c r="F12" s="44">
        <f>'TCC Service Utilization'!F12/'All Eligible'!F8</f>
        <v>6.4592119761389111E-4</v>
      </c>
      <c r="G12" s="44">
        <f>'TCC Service Utilization'!G12/'All Eligible'!G8</f>
        <v>1.962983735277622E-3</v>
      </c>
      <c r="H12" s="44">
        <f>'TCC Service Utilization'!H12/'All Eligible'!H8</f>
        <v>9.5314194395297071E-3</v>
      </c>
      <c r="I12" s="44">
        <f>'TCC Service Utilization'!I12/'All Eligible'!I8</f>
        <v>0</v>
      </c>
      <c r="J12" s="45">
        <f>'TCC Service Utilization'!J12/'All Eligible'!J8</f>
        <v>2.7150606942347054E-3</v>
      </c>
    </row>
    <row r="13" spans="1:28" ht="15" customHeight="1">
      <c r="A13" s="35" t="s">
        <v>115</v>
      </c>
      <c r="B13" s="44">
        <f>'TCC Service Utilization'!B13/'All Eligible'!B9</f>
        <v>9.7044980348391478E-4</v>
      </c>
      <c r="C13" s="44">
        <f>'TCC Service Utilization'!C13/'All Eligible'!C9</f>
        <v>1.5360983102918587E-3</v>
      </c>
      <c r="D13" s="44">
        <f>'TCC Service Utilization'!D13/'All Eligible'!D9</f>
        <v>1.3736626601505745E-3</v>
      </c>
      <c r="E13" s="44">
        <f>'TCC Service Utilization'!E13/'All Eligible'!E9</f>
        <v>3.0149610330507991E-3</v>
      </c>
      <c r="F13" s="44">
        <f>'TCC Service Utilization'!F13/'All Eligible'!F9</f>
        <v>4.8774539690281675E-4</v>
      </c>
      <c r="G13" s="44">
        <f>'TCC Service Utilization'!G13/'All Eligible'!G9</f>
        <v>2.16434062243451E-3</v>
      </c>
      <c r="H13" s="44">
        <f>'TCC Service Utilization'!H13/'All Eligible'!H9</f>
        <v>1.06366767242693E-2</v>
      </c>
      <c r="I13" s="44">
        <f>'TCC Service Utilization'!I13/'All Eligible'!I9</f>
        <v>0</v>
      </c>
      <c r="J13" s="45">
        <f>'TCC Service Utilization'!J13/'All Eligible'!J9</f>
        <v>3.2520051223293117E-3</v>
      </c>
    </row>
    <row r="14" spans="1:28" ht="15" customHeight="1">
      <c r="A14" s="35" t="s">
        <v>116</v>
      </c>
      <c r="B14" s="44">
        <f>'TCC Service Utilization'!B14/'All Eligible'!B10</f>
        <v>1.841533667012938E-3</v>
      </c>
      <c r="C14" s="44">
        <f>'TCC Service Utilization'!C14/'All Eligible'!C10</f>
        <v>3.6809815950920245E-3</v>
      </c>
      <c r="D14" s="44">
        <f>'TCC Service Utilization'!D14/'All Eligible'!D10</f>
        <v>1.6269820773720366E-3</v>
      </c>
      <c r="E14" s="44">
        <f>'TCC Service Utilization'!E14/'All Eligible'!E10</f>
        <v>2.4451915863180416E-3</v>
      </c>
      <c r="F14" s="44">
        <f>'TCC Service Utilization'!F14/'All Eligible'!F10</f>
        <v>7.5453715102656767E-4</v>
      </c>
      <c r="G14" s="44">
        <f>'TCC Service Utilization'!G14/'All Eligible'!G10</f>
        <v>3.8475499092558985E-3</v>
      </c>
      <c r="H14" s="44">
        <f>'TCC Service Utilization'!H14/'All Eligible'!H10</f>
        <v>1.3083048919226393E-2</v>
      </c>
      <c r="I14" s="44">
        <f>'TCC Service Utilization'!I14/'All Eligible'!I10</f>
        <v>0</v>
      </c>
      <c r="J14" s="45">
        <f>'TCC Service Utilization'!J14/'All Eligible'!J10</f>
        <v>3.9844140713017765E-3</v>
      </c>
    </row>
    <row r="15" spans="1:28" ht="15" customHeight="1">
      <c r="A15" s="36" t="s">
        <v>110</v>
      </c>
      <c r="B15" s="33"/>
      <c r="C15" s="33"/>
      <c r="D15" s="33"/>
      <c r="E15" s="33"/>
      <c r="F15" s="33"/>
      <c r="G15" s="33"/>
      <c r="H15" s="33"/>
      <c r="I15" s="33"/>
      <c r="J15" s="33"/>
    </row>
    <row r="16" spans="1:28" ht="15" customHeight="1">
      <c r="A16" s="35" t="s">
        <v>117</v>
      </c>
      <c r="B16" s="44">
        <f>'TCC Service Utilization'!B16/'All Eligible'!B12</f>
        <v>3.1667355087429436E-3</v>
      </c>
      <c r="C16" s="44">
        <f>'TCC Service Utilization'!C16/'All Eligible'!C12</f>
        <v>4.2378492914845719E-3</v>
      </c>
      <c r="D16" s="44">
        <f>'TCC Service Utilization'!D16/'All Eligible'!D12</f>
        <v>2.0945843638015445E-3</v>
      </c>
      <c r="E16" s="44">
        <f>'TCC Service Utilization'!E16/'All Eligible'!E12</f>
        <v>3.281444920540218E-3</v>
      </c>
      <c r="F16" s="44">
        <f>'TCC Service Utilization'!F16/'All Eligible'!F12</f>
        <v>1.5081206496519721E-3</v>
      </c>
      <c r="G16" s="44">
        <f>'TCC Service Utilization'!G16/'All Eligible'!G12</f>
        <v>4.5868322630724717E-3</v>
      </c>
      <c r="H16" s="44">
        <f>'TCC Service Utilization'!H16/'All Eligible'!H12</f>
        <v>1.4203142699468471E-2</v>
      </c>
      <c r="I16" s="44">
        <f>'TCC Service Utilization'!I16/'All Eligible'!I12</f>
        <v>0</v>
      </c>
      <c r="J16" s="45">
        <f>'TCC Service Utilization'!J16/'All Eligible'!J12</f>
        <v>4.8075892378604355E-3</v>
      </c>
    </row>
    <row r="17" spans="1:10" ht="15" customHeight="1">
      <c r="A17" s="35" t="s">
        <v>118</v>
      </c>
      <c r="B17" s="44">
        <f>'TCC Service Utilization'!B17/'All Eligible'!B13</f>
        <v>2.6836031845424457E-3</v>
      </c>
      <c r="C17" s="44">
        <f>'TCC Service Utilization'!C17/'All Eligible'!C13</f>
        <v>4.1311644719855406E-3</v>
      </c>
      <c r="D17" s="44">
        <f>'TCC Service Utilization'!D17/'All Eligible'!D13</f>
        <v>2.643345932458806E-3</v>
      </c>
      <c r="E17" s="44">
        <f>'TCC Service Utilization'!E17/'All Eligible'!E13</f>
        <v>4.4556424877337224E-3</v>
      </c>
      <c r="F17" s="44">
        <f>'TCC Service Utilization'!F17/'All Eligible'!F13</f>
        <v>7.9290164243911649E-4</v>
      </c>
      <c r="G17" s="44">
        <f>'TCC Service Utilization'!G17/'All Eligible'!G13</f>
        <v>5.7435471593661339E-3</v>
      </c>
      <c r="H17" s="44">
        <f>'TCC Service Utilization'!H17/'All Eligible'!H13</f>
        <v>1.396354122230754E-2</v>
      </c>
      <c r="I17" s="44">
        <f>'TCC Service Utilization'!I17/'All Eligible'!I13</f>
        <v>0</v>
      </c>
      <c r="J17" s="45">
        <f>'TCC Service Utilization'!J17/'All Eligible'!J13</f>
        <v>5.0260248090900003E-3</v>
      </c>
    </row>
    <row r="18" spans="1:10" ht="15" customHeight="1">
      <c r="A18" s="35" t="s">
        <v>119</v>
      </c>
      <c r="B18" s="44">
        <f>'TCC Service Utilization'!B18/'All Eligible'!B14</f>
        <v>2.6322716504343247E-4</v>
      </c>
      <c r="C18" s="44">
        <f>'TCC Service Utilization'!C18/'All Eligible'!C14</f>
        <v>4.5965270684371808E-3</v>
      </c>
      <c r="D18" s="44">
        <f>'TCC Service Utilization'!D18/'All Eligible'!D14</f>
        <v>2.3627417547620209E-3</v>
      </c>
      <c r="E18" s="44">
        <f>'TCC Service Utilization'!E18/'All Eligible'!E14</f>
        <v>4.6546899924165162E-3</v>
      </c>
      <c r="F18" s="44">
        <f>'TCC Service Utilization'!F18/'All Eligible'!F14</f>
        <v>7.811337598571641E-4</v>
      </c>
      <c r="G18" s="44">
        <f>'TCC Service Utilization'!G18/'All Eligible'!G14</f>
        <v>5.7894019888298596E-3</v>
      </c>
      <c r="H18" s="44">
        <f>'TCC Service Utilization'!H18/'All Eligible'!H14</f>
        <v>1.4107721533132193E-2</v>
      </c>
      <c r="I18" s="44">
        <f>'TCC Service Utilization'!I18/'All Eligible'!I14</f>
        <v>0</v>
      </c>
      <c r="J18" s="45">
        <f>'TCC Service Utilization'!J18/'All Eligible'!J14</f>
        <v>4.8090141780320911E-3</v>
      </c>
    </row>
    <row r="19" spans="1:10" ht="15" customHeight="1">
      <c r="A19" s="35" t="s">
        <v>120</v>
      </c>
      <c r="B19" s="44">
        <f>'TCC Service Utilization'!B19/'All Eligible'!B15</f>
        <v>3.8883608398859412E-4</v>
      </c>
      <c r="C19" s="44">
        <f>'TCC Service Utilization'!C19/'All Eligible'!C15</f>
        <v>4.3903662819869543E-3</v>
      </c>
      <c r="D19" s="44">
        <f>'TCC Service Utilization'!D19/'All Eligible'!D15</f>
        <v>2.5019847475160582E-3</v>
      </c>
      <c r="E19" s="44">
        <f>'TCC Service Utilization'!E19/'All Eligible'!E15</f>
        <v>4.4789644012944987E-3</v>
      </c>
      <c r="F19" s="44">
        <f>'TCC Service Utilization'!F19/'All Eligible'!F15</f>
        <v>6.9901769618483495E-4</v>
      </c>
      <c r="G19" s="44">
        <f>'TCC Service Utilization'!G19/'All Eligible'!G15</f>
        <v>5.6565656565656566E-3</v>
      </c>
      <c r="H19" s="44">
        <f>'TCC Service Utilization'!H19/'All Eligible'!H15</f>
        <v>1.2417763157894737E-2</v>
      </c>
      <c r="I19" s="44">
        <f>'TCC Service Utilization'!I19/'All Eligible'!I15</f>
        <v>3.7807183364839322E-4</v>
      </c>
      <c r="J19" s="45">
        <f>'TCC Service Utilization'!J19/'All Eligible'!J15</f>
        <v>4.4538749737329008E-3</v>
      </c>
    </row>
    <row r="20" spans="1:10">
      <c r="A20" s="36" t="s">
        <v>111</v>
      </c>
      <c r="B20" s="33"/>
      <c r="C20" s="33"/>
      <c r="D20" s="33"/>
      <c r="E20" s="33"/>
      <c r="F20" s="33"/>
      <c r="G20" s="33"/>
      <c r="H20" s="33"/>
      <c r="I20" s="33"/>
      <c r="J20" s="33"/>
    </row>
    <row r="21" spans="1:10">
      <c r="A21" s="35" t="s">
        <v>121</v>
      </c>
      <c r="B21" s="44">
        <f>'TCC Service Utilization'!B21/'All Eligible'!B17</f>
        <v>9.0260465915928823E-4</v>
      </c>
      <c r="C21" s="44">
        <f>'TCC Service Utilization'!C21/'All Eligible'!C17</f>
        <v>3.9662865642042635E-3</v>
      </c>
      <c r="D21" s="44">
        <f>'TCC Service Utilization'!D21/'All Eligible'!D17</f>
        <v>2.246224431275091E-3</v>
      </c>
      <c r="E21" s="44">
        <f>'TCC Service Utilization'!E21/'All Eligible'!E17</f>
        <v>4.3850651348856292E-3</v>
      </c>
      <c r="F21" s="44">
        <f>'TCC Service Utilization'!F21/'All Eligible'!F17</f>
        <v>3.2883919763235779E-4</v>
      </c>
      <c r="G21" s="44">
        <f>'TCC Service Utilization'!G21/'All Eligible'!G17</f>
        <v>4.9810719266786211E-3</v>
      </c>
      <c r="H21" s="44">
        <f>'TCC Service Utilization'!H21/'All Eligible'!H17</f>
        <v>1.1802198395765252E-2</v>
      </c>
      <c r="I21" s="44">
        <f>'TCC Service Utilization'!I21/'All Eligible'!I17</f>
        <v>2.2026431718061676E-3</v>
      </c>
      <c r="J21" s="45">
        <f>'TCC Service Utilization'!J21/'All Eligible'!J17</f>
        <v>4.2717832911082681E-3</v>
      </c>
    </row>
    <row r="22" spans="1:10">
      <c r="A22" s="35" t="s">
        <v>122</v>
      </c>
      <c r="B22" s="44">
        <f>'TCC Service Utilization'!B22/'All Eligible'!B18</f>
        <v>4.6380233587721886E-4</v>
      </c>
      <c r="C22" s="44">
        <f>'TCC Service Utilization'!C22/'All Eligible'!C18</f>
        <v>2.8072745026241912E-3</v>
      </c>
      <c r="D22" s="44">
        <f>'TCC Service Utilization'!D22/'All Eligible'!D18</f>
        <v>1.9929771282148618E-3</v>
      </c>
      <c r="E22" s="44">
        <f>'TCC Service Utilization'!E22/'All Eligible'!E18</f>
        <v>4.207964713934447E-3</v>
      </c>
      <c r="F22" s="44">
        <f>'TCC Service Utilization'!F22/'All Eligible'!F18</f>
        <v>8.3047481494854668E-4</v>
      </c>
      <c r="G22" s="44">
        <f>'TCC Service Utilization'!G22/'All Eligible'!G18</f>
        <v>5.4991816693944354E-3</v>
      </c>
      <c r="H22" s="44">
        <f>'TCC Service Utilization'!H22/'All Eligible'!H18</f>
        <v>1.0187795924881631E-2</v>
      </c>
      <c r="I22" s="44">
        <f>'TCC Service Utilization'!I22/'All Eligible'!I18</f>
        <v>6.8004080244814691E-4</v>
      </c>
      <c r="J22" s="45">
        <f>'TCC Service Utilization'!J22/'All Eligible'!J18</f>
        <v>3.9236188658558872E-3</v>
      </c>
    </row>
    <row r="23" spans="1:10">
      <c r="A23" s="35" t="s">
        <v>123</v>
      </c>
      <c r="B23" s="44">
        <f>'TCC Service Utilization'!B23/'All Eligible'!B19</f>
        <v>5.8562703923701167E-4</v>
      </c>
      <c r="C23" s="44">
        <f>'TCC Service Utilization'!C23/'All Eligible'!C19</f>
        <v>2.2844775760490561E-3</v>
      </c>
      <c r="D23" s="44">
        <f>'TCC Service Utilization'!D23/'All Eligible'!D19</f>
        <v>1.5932147794100418E-3</v>
      </c>
      <c r="E23" s="44">
        <f>'TCC Service Utilization'!E23/'All Eligible'!E19</f>
        <v>3.240066308333752E-3</v>
      </c>
      <c r="F23" s="44">
        <f>'TCC Service Utilization'!F23/'All Eligible'!F19</f>
        <v>1.0371959942775393E-3</v>
      </c>
      <c r="G23" s="44">
        <f>'TCC Service Utilization'!G23/'All Eligible'!G19</f>
        <v>4.3944681401059844E-3</v>
      </c>
      <c r="H23" s="44">
        <f>'TCC Service Utilization'!H23/'All Eligible'!H19</f>
        <v>9.7253252727033772E-3</v>
      </c>
      <c r="I23" s="44">
        <f>'TCC Service Utilization'!I23/'All Eligible'!I19</f>
        <v>6.9524913093858636E-4</v>
      </c>
      <c r="J23" s="45">
        <f>'TCC Service Utilization'!J23/'All Eligible'!J19</f>
        <v>3.4910628790296842E-3</v>
      </c>
    </row>
    <row r="24" spans="1:10">
      <c r="A24" s="35" t="s">
        <v>124</v>
      </c>
      <c r="B24" s="44">
        <f>'TCC Service Utilization'!B24/'All Eligible'!B20</f>
        <v>5.8513750731421885E-4</v>
      </c>
      <c r="C24" s="44">
        <f>'TCC Service Utilization'!C24/'All Eligible'!C20</f>
        <v>1.437125748502994E-3</v>
      </c>
      <c r="D24" s="44">
        <f>'TCC Service Utilization'!D24/'All Eligible'!D20</f>
        <v>1.6363933889707086E-3</v>
      </c>
      <c r="E24" s="44">
        <f>'TCC Service Utilization'!E24/'All Eligible'!E20</f>
        <v>2.7211224005791747E-3</v>
      </c>
      <c r="F24" s="44">
        <f>'TCC Service Utilization'!F24/'All Eligible'!F20</f>
        <v>1.9562511115063133E-3</v>
      </c>
      <c r="G24" s="44">
        <f>'TCC Service Utilization'!G24/'All Eligible'!G20</f>
        <v>4.350607805502239E-3</v>
      </c>
      <c r="H24" s="44">
        <f>'TCC Service Utilization'!H24/'All Eligible'!H20</f>
        <v>9.8023920956838272E-3</v>
      </c>
      <c r="I24" s="44">
        <f>'TCC Service Utilization'!I24/'All Eligible'!I20</f>
        <v>0</v>
      </c>
      <c r="J24" s="45">
        <f>'TCC Service Utilization'!J24/'All Eligible'!J20</f>
        <v>3.5165251743298652E-3</v>
      </c>
    </row>
    <row r="25" spans="1:10">
      <c r="A25" s="36" t="s">
        <v>112</v>
      </c>
      <c r="B25" s="33"/>
      <c r="C25" s="33"/>
      <c r="D25" s="33"/>
      <c r="E25" s="33"/>
      <c r="F25" s="33"/>
      <c r="G25" s="33"/>
      <c r="H25" s="33"/>
      <c r="I25" s="33"/>
      <c r="J25" s="33"/>
    </row>
    <row r="26" spans="1:10">
      <c r="A26" s="35" t="s">
        <v>141</v>
      </c>
      <c r="B26" s="44">
        <f>'TCC Service Utilization'!B26/'All Eligible'!B22</f>
        <v>9.0740358836873577E-4</v>
      </c>
      <c r="C26" s="44">
        <f>'TCC Service Utilization'!C26/'All Eligible'!C22</f>
        <v>3.052718093225314E-3</v>
      </c>
      <c r="D26" s="44">
        <f>'TCC Service Utilization'!D26/'All Eligible'!D22</f>
        <v>2.226138577126426E-3</v>
      </c>
      <c r="E26" s="44">
        <f>'TCC Service Utilization'!E26/'All Eligible'!E22</f>
        <v>3.4550839091806516E-3</v>
      </c>
      <c r="F26" s="44">
        <f>'TCC Service Utilization'!F26/'All Eligible'!F22</f>
        <v>1.622002820874471E-3</v>
      </c>
      <c r="G26" s="44">
        <f>'TCC Service Utilization'!G26/'All Eligible'!G22</f>
        <v>4.9949418310571573E-3</v>
      </c>
      <c r="H26" s="44">
        <f>'TCC Service Utilization'!H26/'All Eligible'!H22</f>
        <v>8.5906246794543034E-3</v>
      </c>
      <c r="I26" s="44">
        <f>'TCC Service Utilization'!I26/'All Eligible'!I22</f>
        <v>4.7147571900047147E-4</v>
      </c>
      <c r="J26" s="45">
        <f>'TCC Service Utilization'!J26/'All Eligible'!J22</f>
        <v>3.6787490270155034E-3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horizontalDpi="90" verticalDpi="9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A058F-03E0-418B-B522-92E25B7A3046}">
  <sheetPr>
    <tabColor theme="7" tint="-0.249977111117893"/>
  </sheetPr>
  <dimension ref="A1:AB27"/>
  <sheetViews>
    <sheetView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162</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163</v>
      </c>
      <c r="B2" s="67"/>
      <c r="C2" s="67"/>
      <c r="D2" s="67"/>
      <c r="E2" s="67"/>
      <c r="F2" s="67"/>
      <c r="G2" s="67"/>
      <c r="H2" s="67"/>
      <c r="I2" s="1"/>
      <c r="J2" s="1"/>
      <c r="K2" s="3"/>
      <c r="L2" s="3"/>
      <c r="M2" s="3"/>
      <c r="N2" s="3"/>
      <c r="O2" s="3"/>
      <c r="P2" s="3"/>
      <c r="Q2" s="3"/>
      <c r="R2" s="3"/>
      <c r="S2" s="3"/>
      <c r="T2" s="3"/>
      <c r="U2" s="3"/>
      <c r="V2" s="3"/>
      <c r="W2" s="3"/>
      <c r="X2" s="3"/>
      <c r="Y2" s="3"/>
      <c r="Z2" s="3"/>
      <c r="AA2" s="3"/>
      <c r="AB2" s="3"/>
    </row>
    <row r="3" spans="1:28" ht="41.4" customHeight="1">
      <c r="A3" s="68" t="s">
        <v>191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31">
        <v>0</v>
      </c>
      <c r="C7" s="31">
        <v>0</v>
      </c>
      <c r="D7" s="31">
        <v>0</v>
      </c>
      <c r="E7" s="31">
        <v>0</v>
      </c>
      <c r="F7" s="31">
        <v>0</v>
      </c>
      <c r="G7" s="31">
        <v>0</v>
      </c>
      <c r="H7" s="31">
        <v>0</v>
      </c>
      <c r="I7" s="31">
        <v>0</v>
      </c>
      <c r="J7" s="32">
        <v>0</v>
      </c>
    </row>
    <row r="8" spans="1:28" ht="15" customHeight="1">
      <c r="A8" s="35" t="s">
        <v>107</v>
      </c>
      <c r="B8" s="31">
        <v>0</v>
      </c>
      <c r="C8" s="31">
        <v>0</v>
      </c>
      <c r="D8" s="31">
        <v>0</v>
      </c>
      <c r="E8" s="31">
        <v>0</v>
      </c>
      <c r="F8" s="31">
        <v>0</v>
      </c>
      <c r="G8" s="31">
        <v>0</v>
      </c>
      <c r="H8" s="31">
        <v>0</v>
      </c>
      <c r="I8" s="31">
        <v>0</v>
      </c>
      <c r="J8" s="32">
        <v>0</v>
      </c>
    </row>
    <row r="9" spans="1:28" ht="15" customHeight="1">
      <c r="A9" s="35" t="s">
        <v>108</v>
      </c>
      <c r="B9" s="31">
        <v>0</v>
      </c>
      <c r="C9" s="31">
        <v>0</v>
      </c>
      <c r="D9" s="31">
        <v>0</v>
      </c>
      <c r="E9" s="31">
        <v>0</v>
      </c>
      <c r="F9" s="31">
        <v>0</v>
      </c>
      <c r="G9" s="31">
        <v>0</v>
      </c>
      <c r="H9" s="50">
        <v>0</v>
      </c>
      <c r="I9" s="31">
        <v>0</v>
      </c>
      <c r="J9" s="32">
        <v>0</v>
      </c>
    </row>
    <row r="10" spans="1:28" ht="15" customHeight="1">
      <c r="A10" s="36" t="s">
        <v>109</v>
      </c>
      <c r="B10" s="51">
        <v>0</v>
      </c>
      <c r="C10" s="51">
        <v>0</v>
      </c>
      <c r="D10" s="51">
        <v>0</v>
      </c>
      <c r="E10" s="51">
        <v>0</v>
      </c>
      <c r="F10" s="51">
        <v>0</v>
      </c>
      <c r="G10" s="51">
        <v>0</v>
      </c>
      <c r="H10" s="51">
        <v>0</v>
      </c>
      <c r="I10" s="33">
        <v>0</v>
      </c>
      <c r="J10" s="33">
        <v>0</v>
      </c>
    </row>
    <row r="11" spans="1:28" ht="15" customHeight="1">
      <c r="A11" s="35" t="s">
        <v>113</v>
      </c>
      <c r="B11" s="31">
        <v>0</v>
      </c>
      <c r="C11" s="31">
        <v>0</v>
      </c>
      <c r="D11" s="31">
        <v>0</v>
      </c>
      <c r="E11" s="31">
        <v>0</v>
      </c>
      <c r="F11" s="50">
        <v>0</v>
      </c>
      <c r="G11" s="50">
        <v>0</v>
      </c>
      <c r="H11" s="50">
        <v>1</v>
      </c>
      <c r="I11" s="31">
        <v>0</v>
      </c>
      <c r="J11" s="32">
        <v>1</v>
      </c>
    </row>
    <row r="12" spans="1:28" ht="15" customHeight="1">
      <c r="A12" s="35" t="s">
        <v>114</v>
      </c>
      <c r="B12" s="31">
        <v>0</v>
      </c>
      <c r="C12" s="31">
        <v>0</v>
      </c>
      <c r="D12" s="31">
        <v>0</v>
      </c>
      <c r="E12" s="31">
        <v>0</v>
      </c>
      <c r="F12" s="50">
        <v>0</v>
      </c>
      <c r="G12" s="50">
        <v>0</v>
      </c>
      <c r="H12" s="50">
        <v>0</v>
      </c>
      <c r="I12" s="31">
        <v>0</v>
      </c>
      <c r="J12" s="32">
        <v>0</v>
      </c>
    </row>
    <row r="13" spans="1:28" ht="15" customHeight="1">
      <c r="A13" s="35" t="s">
        <v>115</v>
      </c>
      <c r="B13" s="31">
        <v>0</v>
      </c>
      <c r="C13" s="31">
        <v>0</v>
      </c>
      <c r="D13" s="31">
        <v>0</v>
      </c>
      <c r="E13" s="31">
        <v>0</v>
      </c>
      <c r="F13" s="50">
        <v>0</v>
      </c>
      <c r="G13" s="50">
        <v>0</v>
      </c>
      <c r="H13" s="50">
        <v>15</v>
      </c>
      <c r="I13" s="31">
        <v>0</v>
      </c>
      <c r="J13" s="32">
        <v>15</v>
      </c>
    </row>
    <row r="14" spans="1:28" ht="15" customHeight="1">
      <c r="A14" s="35" t="s">
        <v>116</v>
      </c>
      <c r="B14" s="31">
        <v>0</v>
      </c>
      <c r="C14" s="31">
        <v>0</v>
      </c>
      <c r="D14" s="31">
        <v>0</v>
      </c>
      <c r="E14" s="31">
        <v>0</v>
      </c>
      <c r="F14" s="50">
        <v>0</v>
      </c>
      <c r="G14" s="50">
        <v>0</v>
      </c>
      <c r="H14" s="50">
        <v>14</v>
      </c>
      <c r="I14" s="31">
        <v>0</v>
      </c>
      <c r="J14" s="32">
        <v>14</v>
      </c>
    </row>
    <row r="15" spans="1:28" ht="15" customHeight="1">
      <c r="A15" s="36" t="s">
        <v>110</v>
      </c>
      <c r="B15" s="51">
        <v>0</v>
      </c>
      <c r="C15" s="51">
        <v>0</v>
      </c>
      <c r="D15" s="51">
        <v>0</v>
      </c>
      <c r="E15" s="51">
        <v>0</v>
      </c>
      <c r="F15" s="51">
        <v>0</v>
      </c>
      <c r="G15" s="51">
        <v>0</v>
      </c>
      <c r="H15" s="51">
        <v>19</v>
      </c>
      <c r="I15" s="33">
        <v>0</v>
      </c>
      <c r="J15" s="33">
        <v>19</v>
      </c>
    </row>
    <row r="16" spans="1:28" ht="15" customHeight="1">
      <c r="A16" s="35" t="s">
        <v>117</v>
      </c>
      <c r="B16" s="31">
        <v>0</v>
      </c>
      <c r="C16" s="31">
        <v>0</v>
      </c>
      <c r="D16" s="31">
        <v>0</v>
      </c>
      <c r="E16" s="31">
        <v>0</v>
      </c>
      <c r="F16" s="50">
        <v>1</v>
      </c>
      <c r="G16" s="50">
        <v>0</v>
      </c>
      <c r="H16" s="50">
        <v>14</v>
      </c>
      <c r="I16" s="31">
        <v>0</v>
      </c>
      <c r="J16" s="32">
        <v>15</v>
      </c>
    </row>
    <row r="17" spans="1:10" ht="15" customHeight="1">
      <c r="A17" s="35" t="s">
        <v>118</v>
      </c>
      <c r="B17" s="31">
        <v>0</v>
      </c>
      <c r="C17" s="31">
        <v>0</v>
      </c>
      <c r="D17" s="31">
        <v>0</v>
      </c>
      <c r="E17" s="31">
        <v>0</v>
      </c>
      <c r="F17" s="50">
        <v>1</v>
      </c>
      <c r="G17" s="50">
        <v>0</v>
      </c>
      <c r="H17" s="50">
        <v>15</v>
      </c>
      <c r="I17" s="31">
        <v>0</v>
      </c>
      <c r="J17" s="32">
        <v>16</v>
      </c>
    </row>
    <row r="18" spans="1:10" ht="15" customHeight="1">
      <c r="A18" s="35" t="s">
        <v>119</v>
      </c>
      <c r="B18" s="31">
        <v>0</v>
      </c>
      <c r="C18" s="31">
        <v>0</v>
      </c>
      <c r="D18" s="31">
        <v>0</v>
      </c>
      <c r="E18" s="31">
        <v>0</v>
      </c>
      <c r="F18" s="50">
        <v>0</v>
      </c>
      <c r="G18" s="50">
        <v>0</v>
      </c>
      <c r="H18" s="50">
        <v>23</v>
      </c>
      <c r="I18" s="31">
        <v>0</v>
      </c>
      <c r="J18" s="32">
        <v>23</v>
      </c>
    </row>
    <row r="19" spans="1:10" ht="15" customHeight="1">
      <c r="A19" s="35" t="s">
        <v>120</v>
      </c>
      <c r="B19" s="31">
        <v>0</v>
      </c>
      <c r="C19" s="31">
        <v>0</v>
      </c>
      <c r="D19" s="31">
        <v>0</v>
      </c>
      <c r="E19" s="31">
        <v>0</v>
      </c>
      <c r="F19" s="50">
        <v>0</v>
      </c>
      <c r="G19" s="50">
        <v>0</v>
      </c>
      <c r="H19" s="50">
        <v>36</v>
      </c>
      <c r="I19" s="31">
        <v>0</v>
      </c>
      <c r="J19" s="32">
        <v>36</v>
      </c>
    </row>
    <row r="20" spans="1:10">
      <c r="A20" s="36" t="s">
        <v>111</v>
      </c>
      <c r="B20" s="51">
        <v>0</v>
      </c>
      <c r="C20" s="51">
        <v>0</v>
      </c>
      <c r="D20" s="51">
        <v>0</v>
      </c>
      <c r="E20" s="51">
        <v>0</v>
      </c>
      <c r="F20" s="51">
        <v>1</v>
      </c>
      <c r="G20" s="51">
        <v>0</v>
      </c>
      <c r="H20" s="51">
        <v>48</v>
      </c>
      <c r="I20" s="33">
        <v>0</v>
      </c>
      <c r="J20" s="33">
        <v>49</v>
      </c>
    </row>
    <row r="21" spans="1:10">
      <c r="A21" s="35" t="s">
        <v>121</v>
      </c>
      <c r="B21" s="31">
        <v>0</v>
      </c>
      <c r="C21" s="31">
        <v>0</v>
      </c>
      <c r="D21" s="31">
        <v>0</v>
      </c>
      <c r="E21" s="31">
        <v>0</v>
      </c>
      <c r="F21" s="50">
        <v>0</v>
      </c>
      <c r="G21" s="50">
        <v>0</v>
      </c>
      <c r="H21" s="50">
        <v>34</v>
      </c>
      <c r="I21" s="31">
        <v>0</v>
      </c>
      <c r="J21" s="32">
        <v>34</v>
      </c>
    </row>
    <row r="22" spans="1:10">
      <c r="A22" s="35" t="s">
        <v>122</v>
      </c>
      <c r="B22" s="31">
        <v>0</v>
      </c>
      <c r="C22" s="31">
        <v>0</v>
      </c>
      <c r="D22" s="31">
        <v>0</v>
      </c>
      <c r="E22" s="31">
        <v>0</v>
      </c>
      <c r="F22" s="50">
        <v>0</v>
      </c>
      <c r="G22" s="50">
        <v>0</v>
      </c>
      <c r="H22" s="50">
        <v>11</v>
      </c>
      <c r="I22" s="31">
        <v>0</v>
      </c>
      <c r="J22" s="32">
        <v>11</v>
      </c>
    </row>
    <row r="23" spans="1:10">
      <c r="A23" s="35" t="s">
        <v>123</v>
      </c>
      <c r="B23" s="31">
        <v>0</v>
      </c>
      <c r="C23" s="31">
        <v>0</v>
      </c>
      <c r="D23" s="31">
        <v>0</v>
      </c>
      <c r="E23" s="31">
        <v>0</v>
      </c>
      <c r="F23" s="50">
        <v>0</v>
      </c>
      <c r="G23" s="50">
        <v>0</v>
      </c>
      <c r="H23" s="50">
        <v>7</v>
      </c>
      <c r="I23" s="31">
        <v>0</v>
      </c>
      <c r="J23" s="32">
        <v>7</v>
      </c>
    </row>
    <row r="24" spans="1:10">
      <c r="A24" s="35" t="s">
        <v>124</v>
      </c>
      <c r="B24" s="31">
        <v>0</v>
      </c>
      <c r="C24" s="31">
        <v>0</v>
      </c>
      <c r="D24" s="31">
        <v>0</v>
      </c>
      <c r="E24" s="31">
        <v>0</v>
      </c>
      <c r="F24" s="50">
        <v>0</v>
      </c>
      <c r="G24" s="50">
        <v>0</v>
      </c>
      <c r="H24" s="50">
        <v>22</v>
      </c>
      <c r="I24" s="31">
        <v>0</v>
      </c>
      <c r="J24" s="32">
        <v>22</v>
      </c>
    </row>
    <row r="25" spans="1:10">
      <c r="A25" s="36" t="s">
        <v>112</v>
      </c>
      <c r="B25" s="51">
        <v>0</v>
      </c>
      <c r="C25" s="51">
        <v>0</v>
      </c>
      <c r="D25" s="51">
        <v>0</v>
      </c>
      <c r="E25" s="51">
        <v>0</v>
      </c>
      <c r="F25" s="51">
        <v>0</v>
      </c>
      <c r="G25" s="51">
        <v>0</v>
      </c>
      <c r="H25" s="51">
        <v>47</v>
      </c>
      <c r="I25" s="33">
        <v>0</v>
      </c>
      <c r="J25" s="33">
        <v>47</v>
      </c>
    </row>
    <row r="26" spans="1:10">
      <c r="A26" s="35" t="s">
        <v>141</v>
      </c>
      <c r="B26" s="31">
        <v>0</v>
      </c>
      <c r="C26" s="31">
        <v>0</v>
      </c>
      <c r="D26" s="31">
        <v>0</v>
      </c>
      <c r="E26" s="31">
        <v>0</v>
      </c>
      <c r="F26" s="50">
        <v>0</v>
      </c>
      <c r="G26" s="50">
        <v>0</v>
      </c>
      <c r="H26" s="50">
        <v>19</v>
      </c>
      <c r="I26" s="31">
        <v>0</v>
      </c>
      <c r="J26" s="32">
        <v>19</v>
      </c>
    </row>
    <row r="27" spans="1:10">
      <c r="A27" s="36" t="s">
        <v>142</v>
      </c>
      <c r="B27" s="51">
        <v>0</v>
      </c>
      <c r="C27" s="51">
        <v>0</v>
      </c>
      <c r="D27" s="51">
        <v>0</v>
      </c>
      <c r="E27" s="51">
        <v>0</v>
      </c>
      <c r="F27" s="51">
        <v>0</v>
      </c>
      <c r="G27" s="51">
        <v>0</v>
      </c>
      <c r="H27" s="51">
        <v>19</v>
      </c>
      <c r="I27" s="33">
        <v>0</v>
      </c>
      <c r="J27" s="33">
        <v>19</v>
      </c>
    </row>
  </sheetData>
  <mergeCells count="3">
    <mergeCell ref="A1:H1"/>
    <mergeCell ref="A2:H2"/>
    <mergeCell ref="A3:M3"/>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C24D-2B92-4521-90F6-1F24DEE61A1D}">
  <sheetPr>
    <tabColor theme="7" tint="-0.249977111117893"/>
  </sheetPr>
  <dimension ref="A1:AB27"/>
  <sheetViews>
    <sheetView workbookViewId="0">
      <selection activeCell="A3" sqref="A3:M3"/>
    </sheetView>
  </sheetViews>
  <sheetFormatPr defaultRowHeight="14.4"/>
  <cols>
    <col min="1" max="1" width="28.33203125" customWidth="1"/>
    <col min="2" max="11" width="11.6640625" customWidth="1"/>
    <col min="12" max="28" width="10.6640625" customWidth="1"/>
  </cols>
  <sheetData>
    <row r="1" spans="1:28" ht="24" customHeight="1">
      <c r="A1" s="66" t="s">
        <v>162</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164</v>
      </c>
      <c r="B2" s="67"/>
      <c r="C2" s="67"/>
      <c r="D2" s="67"/>
      <c r="E2" s="67"/>
      <c r="F2" s="67"/>
      <c r="G2" s="67"/>
      <c r="H2" s="67"/>
      <c r="I2" s="1"/>
      <c r="J2" s="1"/>
      <c r="K2" s="3"/>
      <c r="L2" s="3"/>
      <c r="M2" s="3"/>
      <c r="N2" s="3"/>
      <c r="O2" s="3"/>
      <c r="P2" s="3"/>
      <c r="Q2" s="3"/>
      <c r="R2" s="3"/>
      <c r="S2" s="3"/>
      <c r="T2" s="3"/>
      <c r="U2" s="3"/>
      <c r="V2" s="3"/>
      <c r="W2" s="3"/>
      <c r="X2" s="3"/>
      <c r="Y2" s="3"/>
      <c r="Z2" s="3"/>
      <c r="AA2" s="3"/>
      <c r="AB2" s="3"/>
    </row>
    <row r="3" spans="1:28" ht="43.2" customHeight="1">
      <c r="A3" s="68" t="s">
        <v>191</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30" customHeight="1">
      <c r="A5" s="34" t="s">
        <v>41</v>
      </c>
      <c r="B5" s="30" t="s">
        <v>50</v>
      </c>
      <c r="C5" s="30" t="s">
        <v>50</v>
      </c>
      <c r="D5" s="30" t="s">
        <v>50</v>
      </c>
      <c r="E5" s="30" t="s">
        <v>50</v>
      </c>
      <c r="F5" s="30" t="s">
        <v>50</v>
      </c>
      <c r="G5" s="30" t="s">
        <v>50</v>
      </c>
      <c r="H5" s="30" t="s">
        <v>50</v>
      </c>
      <c r="I5" s="30" t="s">
        <v>50</v>
      </c>
      <c r="J5" s="30" t="s">
        <v>50</v>
      </c>
    </row>
    <row r="6" spans="1:28" ht="15" customHeight="1">
      <c r="A6" s="35" t="s">
        <v>105</v>
      </c>
      <c r="B6" s="44">
        <f>'TASSP Service Utilization'!B6/'All Eligible'!B2</f>
        <v>0</v>
      </c>
      <c r="C6" s="44">
        <f>'TASSP Service Utilization'!C6/'All Eligible'!C2</f>
        <v>0</v>
      </c>
      <c r="D6" s="44">
        <f>'TASSP Service Utilization'!D6/'All Eligible'!D2</f>
        <v>0</v>
      </c>
      <c r="E6" s="44">
        <f>'TASSP Service Utilization'!E6/'All Eligible'!E2</f>
        <v>0</v>
      </c>
      <c r="F6" s="44">
        <f>'TASSP Service Utilization'!F6/'All Eligible'!F2</f>
        <v>0</v>
      </c>
      <c r="G6" s="44">
        <f>'TASSP Service Utilization'!G6/'All Eligible'!G2</f>
        <v>0</v>
      </c>
      <c r="H6" s="44">
        <f>'TASSP Service Utilization'!H6/'All Eligible'!H2</f>
        <v>0</v>
      </c>
      <c r="I6" s="44">
        <f>'TASSP Service Utilization'!I6/'All Eligible'!I2</f>
        <v>0</v>
      </c>
      <c r="J6" s="45">
        <f>'TASSP Service Utilization'!J6/'All Eligible'!J2</f>
        <v>0</v>
      </c>
    </row>
    <row r="7" spans="1:28" ht="15" customHeight="1">
      <c r="A7" s="35" t="s">
        <v>106</v>
      </c>
      <c r="B7" s="44">
        <f>'TASSP Service Utilization'!B7/'All Eligible'!B3</f>
        <v>0</v>
      </c>
      <c r="C7" s="44">
        <f>'TASSP Service Utilization'!C7/'All Eligible'!C3</f>
        <v>0</v>
      </c>
      <c r="D7" s="44">
        <f>'TASSP Service Utilization'!D7/'All Eligible'!D3</f>
        <v>0</v>
      </c>
      <c r="E7" s="44">
        <f>'TASSP Service Utilization'!E7/'All Eligible'!E3</f>
        <v>0</v>
      </c>
      <c r="F7" s="44">
        <f>'TASSP Service Utilization'!F7/'All Eligible'!F3</f>
        <v>0</v>
      </c>
      <c r="G7" s="44">
        <f>'TASSP Service Utilization'!G7/'All Eligible'!G3</f>
        <v>0</v>
      </c>
      <c r="H7" s="44">
        <f>'TASSP Service Utilization'!H7/'All Eligible'!H3</f>
        <v>0</v>
      </c>
      <c r="I7" s="44">
        <f>'TASSP Service Utilization'!I7/'All Eligible'!I3</f>
        <v>0</v>
      </c>
      <c r="J7" s="45">
        <f>'TASSP Service Utilization'!J7/'All Eligible'!J3</f>
        <v>0</v>
      </c>
    </row>
    <row r="8" spans="1:28" ht="15" customHeight="1">
      <c r="A8" s="35" t="s">
        <v>107</v>
      </c>
      <c r="B8" s="44">
        <f>'TASSP Service Utilization'!B8/'All Eligible'!B4</f>
        <v>0</v>
      </c>
      <c r="C8" s="44">
        <f>'TASSP Service Utilization'!C8/'All Eligible'!C4</f>
        <v>0</v>
      </c>
      <c r="D8" s="44">
        <f>'TASSP Service Utilization'!D8/'All Eligible'!D4</f>
        <v>0</v>
      </c>
      <c r="E8" s="44">
        <f>'TASSP Service Utilization'!E8/'All Eligible'!E4</f>
        <v>0</v>
      </c>
      <c r="F8" s="44">
        <f>'TASSP Service Utilization'!F8/'All Eligible'!F4</f>
        <v>0</v>
      </c>
      <c r="G8" s="44">
        <f>'TASSP Service Utilization'!G8/'All Eligible'!G4</f>
        <v>0</v>
      </c>
      <c r="H8" s="44">
        <f>'TASSP Service Utilization'!H8/'All Eligible'!H4</f>
        <v>0</v>
      </c>
      <c r="I8" s="44">
        <f>'TASSP Service Utilization'!I8/'All Eligible'!I4</f>
        <v>0</v>
      </c>
      <c r="J8" s="45">
        <f>'TASSP Service Utilization'!J8/'All Eligible'!J4</f>
        <v>0</v>
      </c>
    </row>
    <row r="9" spans="1:28" ht="15" customHeight="1">
      <c r="A9" s="35" t="s">
        <v>108</v>
      </c>
      <c r="B9" s="44">
        <f>'TASSP Service Utilization'!B9/'All Eligible'!B5</f>
        <v>0</v>
      </c>
      <c r="C9" s="44">
        <f>'TASSP Service Utilization'!C9/'All Eligible'!C5</f>
        <v>0</v>
      </c>
      <c r="D9" s="44">
        <f>'TASSP Service Utilization'!D9/'All Eligible'!D5</f>
        <v>0</v>
      </c>
      <c r="E9" s="44">
        <f>'TASSP Service Utilization'!E9/'All Eligible'!E5</f>
        <v>0</v>
      </c>
      <c r="F9" s="44">
        <f>'TASSP Service Utilization'!F9/'All Eligible'!F5</f>
        <v>0</v>
      </c>
      <c r="G9" s="44">
        <f>'TASSP Service Utilization'!G9/'All Eligible'!G5</f>
        <v>0</v>
      </c>
      <c r="H9" s="44">
        <f>'TASSP Service Utilization'!H9/'All Eligible'!H5</f>
        <v>0</v>
      </c>
      <c r="I9" s="44">
        <f>'TASSP Service Utilization'!I9/'All Eligible'!I5</f>
        <v>0</v>
      </c>
      <c r="J9" s="45">
        <f>'TASSP Service Utilization'!J9/'All Eligible'!J5</f>
        <v>0</v>
      </c>
    </row>
    <row r="10" spans="1:28" ht="15" customHeight="1">
      <c r="A10" s="36" t="s">
        <v>109</v>
      </c>
      <c r="B10" s="33"/>
      <c r="C10" s="33"/>
      <c r="D10" s="33"/>
      <c r="E10" s="33"/>
      <c r="F10" s="33"/>
      <c r="G10" s="33"/>
      <c r="H10" s="33"/>
      <c r="I10" s="33"/>
      <c r="J10" s="33"/>
    </row>
    <row r="11" spans="1:28" ht="15" customHeight="1">
      <c r="A11" s="35" t="s">
        <v>113</v>
      </c>
      <c r="B11" s="44">
        <f>'TASSP Service Utilization'!B11/'All Eligible'!B7</f>
        <v>0</v>
      </c>
      <c r="C11" s="44">
        <f>'TASSP Service Utilization'!C11/'All Eligible'!C7</f>
        <v>0</v>
      </c>
      <c r="D11" s="44">
        <f>'TASSP Service Utilization'!D11/'All Eligible'!D7</f>
        <v>0</v>
      </c>
      <c r="E11" s="44">
        <f>'TASSP Service Utilization'!E11/'All Eligible'!E7</f>
        <v>0</v>
      </c>
      <c r="F11" s="44">
        <f>'TASSP Service Utilization'!F11/'All Eligible'!F7</f>
        <v>0</v>
      </c>
      <c r="G11" s="44">
        <f>'TASSP Service Utilization'!G11/'All Eligible'!G7</f>
        <v>0</v>
      </c>
      <c r="H11" s="44">
        <f>'TASSP Service Utilization'!H11/'All Eligible'!H7</f>
        <v>2.8374428964617086E-5</v>
      </c>
      <c r="I11" s="44">
        <f>'TASSP Service Utilization'!I11/'All Eligible'!I7</f>
        <v>0</v>
      </c>
      <c r="J11" s="45">
        <f>'TASSP Service Utilization'!J11/'All Eligible'!J7</f>
        <v>5.1975862409497027E-6</v>
      </c>
    </row>
    <row r="12" spans="1:28" ht="15" customHeight="1">
      <c r="A12" s="35" t="s">
        <v>114</v>
      </c>
      <c r="B12" s="44">
        <f>'TASSP Service Utilization'!B12/'All Eligible'!B8</f>
        <v>0</v>
      </c>
      <c r="C12" s="44">
        <f>'TASSP Service Utilization'!C12/'All Eligible'!C8</f>
        <v>0</v>
      </c>
      <c r="D12" s="44">
        <f>'TASSP Service Utilization'!D12/'All Eligible'!D8</f>
        <v>0</v>
      </c>
      <c r="E12" s="44">
        <f>'TASSP Service Utilization'!E12/'All Eligible'!E8</f>
        <v>0</v>
      </c>
      <c r="F12" s="44">
        <f>'TASSP Service Utilization'!F12/'All Eligible'!F8</f>
        <v>0</v>
      </c>
      <c r="G12" s="44">
        <f>'TASSP Service Utilization'!G12/'All Eligible'!G8</f>
        <v>0</v>
      </c>
      <c r="H12" s="44">
        <f>'TASSP Service Utilization'!H12/'All Eligible'!H8</f>
        <v>0</v>
      </c>
      <c r="I12" s="44">
        <f>'TASSP Service Utilization'!I12/'All Eligible'!I8</f>
        <v>0</v>
      </c>
      <c r="J12" s="45">
        <f>'TASSP Service Utilization'!J12/'All Eligible'!J8</f>
        <v>0</v>
      </c>
    </row>
    <row r="13" spans="1:28" ht="15" customHeight="1">
      <c r="A13" s="35" t="s">
        <v>115</v>
      </c>
      <c r="B13" s="44">
        <f>'TASSP Service Utilization'!B13/'All Eligible'!B9</f>
        <v>0</v>
      </c>
      <c r="C13" s="44">
        <f>'TASSP Service Utilization'!C13/'All Eligible'!C9</f>
        <v>0</v>
      </c>
      <c r="D13" s="44">
        <f>'TASSP Service Utilization'!D13/'All Eligible'!D9</f>
        <v>0</v>
      </c>
      <c r="E13" s="44">
        <f>'TASSP Service Utilization'!E13/'All Eligible'!E9</f>
        <v>0</v>
      </c>
      <c r="F13" s="44">
        <f>'TASSP Service Utilization'!F13/'All Eligible'!F9</f>
        <v>0</v>
      </c>
      <c r="G13" s="44">
        <f>'TASSP Service Utilization'!G13/'All Eligible'!G9</f>
        <v>0</v>
      </c>
      <c r="H13" s="44">
        <f>'TASSP Service Utilization'!H13/'All Eligible'!H9</f>
        <v>4.5716375605741976E-4</v>
      </c>
      <c r="I13" s="44">
        <f>'TASSP Service Utilization'!I13/'All Eligible'!I9</f>
        <v>0</v>
      </c>
      <c r="J13" s="45">
        <f>'TASSP Service Utilization'!J13/'All Eligible'!J9</f>
        <v>8.4248837366044353E-5</v>
      </c>
    </row>
    <row r="14" spans="1:28" ht="15" customHeight="1">
      <c r="A14" s="35" t="s">
        <v>116</v>
      </c>
      <c r="B14" s="44">
        <f>'TASSP Service Utilization'!B14/'All Eligible'!B10</f>
        <v>0</v>
      </c>
      <c r="C14" s="44">
        <f>'TASSP Service Utilization'!C14/'All Eligible'!C10</f>
        <v>0</v>
      </c>
      <c r="D14" s="44">
        <f>'TASSP Service Utilization'!D14/'All Eligible'!D10</f>
        <v>0</v>
      </c>
      <c r="E14" s="44">
        <f>'TASSP Service Utilization'!E14/'All Eligible'!E10</f>
        <v>0</v>
      </c>
      <c r="F14" s="44">
        <f>'TASSP Service Utilization'!F14/'All Eligible'!F10</f>
        <v>0</v>
      </c>
      <c r="G14" s="44">
        <f>'TASSP Service Utilization'!G14/'All Eligible'!G10</f>
        <v>0</v>
      </c>
      <c r="H14" s="44">
        <f>'TASSP Service Utilization'!H14/'All Eligible'!H10</f>
        <v>4.1913657864798513E-4</v>
      </c>
      <c r="I14" s="44">
        <f>'TASSP Service Utilization'!I14/'All Eligible'!I10</f>
        <v>0</v>
      </c>
      <c r="J14" s="45">
        <f>'TASSP Service Utilization'!J14/'All Eligible'!J10</f>
        <v>7.6940409652723966E-5</v>
      </c>
    </row>
    <row r="15" spans="1:28" ht="15" customHeight="1">
      <c r="A15" s="36" t="s">
        <v>110</v>
      </c>
      <c r="B15" s="33"/>
      <c r="C15" s="33"/>
      <c r="D15" s="33"/>
      <c r="E15" s="33"/>
      <c r="F15" s="33"/>
      <c r="G15" s="33"/>
      <c r="H15" s="33"/>
      <c r="I15" s="33"/>
      <c r="J15" s="33"/>
    </row>
    <row r="16" spans="1:28" ht="15" customHeight="1">
      <c r="A16" s="35" t="s">
        <v>117</v>
      </c>
      <c r="B16" s="44">
        <f>'TASSP Service Utilization'!B16/'All Eligible'!B12</f>
        <v>0</v>
      </c>
      <c r="C16" s="44">
        <f>'TASSP Service Utilization'!C16/'All Eligible'!C12</f>
        <v>0</v>
      </c>
      <c r="D16" s="44">
        <f>'TASSP Service Utilization'!D16/'All Eligible'!D12</f>
        <v>0</v>
      </c>
      <c r="E16" s="44">
        <f>'TASSP Service Utilization'!E16/'All Eligible'!E12</f>
        <v>0</v>
      </c>
      <c r="F16" s="44">
        <f>'TASSP Service Utilization'!F16/'All Eligible'!F12</f>
        <v>3.8669760247486464E-5</v>
      </c>
      <c r="G16" s="44">
        <f>'TASSP Service Utilization'!G16/'All Eligible'!G12</f>
        <v>0</v>
      </c>
      <c r="H16" s="44">
        <f>'TASSP Service Utilization'!H16/'All Eligible'!H12</f>
        <v>4.0663394231607076E-4</v>
      </c>
      <c r="I16" s="44">
        <f>'TASSP Service Utilization'!I16/'All Eligible'!I12</f>
        <v>0</v>
      </c>
      <c r="J16" s="45">
        <f>'TASSP Service Utilization'!J16/'All Eligible'!J12</f>
        <v>8.0394468860542394E-5</v>
      </c>
    </row>
    <row r="17" spans="1:10" ht="15" customHeight="1">
      <c r="A17" s="35" t="s">
        <v>118</v>
      </c>
      <c r="B17" s="44">
        <f>'TASSP Service Utilization'!B17/'All Eligible'!B13</f>
        <v>0</v>
      </c>
      <c r="C17" s="44">
        <f>'TASSP Service Utilization'!C17/'All Eligible'!C13</f>
        <v>0</v>
      </c>
      <c r="D17" s="44">
        <f>'TASSP Service Utilization'!D17/'All Eligible'!D13</f>
        <v>0</v>
      </c>
      <c r="E17" s="44">
        <f>'TASSP Service Utilization'!E17/'All Eligible'!E13</f>
        <v>0</v>
      </c>
      <c r="F17" s="44">
        <f>'TASSP Service Utilization'!F17/'All Eligible'!F13</f>
        <v>3.7757221068529359E-5</v>
      </c>
      <c r="G17" s="44">
        <f>'TASSP Service Utilization'!G17/'All Eligible'!G13</f>
        <v>0</v>
      </c>
      <c r="H17" s="44">
        <f>'TASSP Service Utilization'!H17/'All Eligible'!H13</f>
        <v>4.2658476239228736E-4</v>
      </c>
      <c r="I17" s="44">
        <f>'TASSP Service Utilization'!I17/'All Eligible'!I13</f>
        <v>0</v>
      </c>
      <c r="J17" s="45">
        <f>'TASSP Service Utilization'!J17/'All Eligible'!J13</f>
        <v>8.4205651251769632E-5</v>
      </c>
    </row>
    <row r="18" spans="1:10" ht="15" customHeight="1">
      <c r="A18" s="35" t="s">
        <v>119</v>
      </c>
      <c r="B18" s="44">
        <f>'TASSP Service Utilization'!B18/'All Eligible'!B14</f>
        <v>0</v>
      </c>
      <c r="C18" s="44">
        <f>'TASSP Service Utilization'!C18/'All Eligible'!C14</f>
        <v>0</v>
      </c>
      <c r="D18" s="44">
        <f>'TASSP Service Utilization'!D18/'All Eligible'!D14</f>
        <v>0</v>
      </c>
      <c r="E18" s="44">
        <f>'TASSP Service Utilization'!E18/'All Eligible'!E14</f>
        <v>0</v>
      </c>
      <c r="F18" s="44">
        <f>'TASSP Service Utilization'!F18/'All Eligible'!F14</f>
        <v>0</v>
      </c>
      <c r="G18" s="44">
        <f>'TASSP Service Utilization'!G18/'All Eligible'!G14</f>
        <v>0</v>
      </c>
      <c r="H18" s="44">
        <f>'TASSP Service Utilization'!H18/'All Eligible'!H14</f>
        <v>6.4252989160800095E-4</v>
      </c>
      <c r="I18" s="44">
        <f>'TASSP Service Utilization'!I18/'All Eligible'!I14</f>
        <v>0</v>
      </c>
      <c r="J18" s="45">
        <f>'TASSP Service Utilization'!J18/'All Eligible'!J14</f>
        <v>1.1931750387781887E-4</v>
      </c>
    </row>
    <row r="19" spans="1:10" ht="15" customHeight="1">
      <c r="A19" s="35" t="s">
        <v>120</v>
      </c>
      <c r="B19" s="44">
        <f>'TASSP Service Utilization'!B19/'All Eligible'!B15</f>
        <v>0</v>
      </c>
      <c r="C19" s="44">
        <f>'TASSP Service Utilization'!C19/'All Eligible'!C15</f>
        <v>0</v>
      </c>
      <c r="D19" s="44">
        <f>'TASSP Service Utilization'!D19/'All Eligible'!D15</f>
        <v>0</v>
      </c>
      <c r="E19" s="44">
        <f>'TASSP Service Utilization'!E19/'All Eligible'!E15</f>
        <v>0</v>
      </c>
      <c r="F19" s="44">
        <f>'TASSP Service Utilization'!F19/'All Eligible'!F15</f>
        <v>0</v>
      </c>
      <c r="G19" s="44">
        <f>'TASSP Service Utilization'!G19/'All Eligible'!G15</f>
        <v>0</v>
      </c>
      <c r="H19" s="44">
        <f>'TASSP Service Utilization'!H19/'All Eligible'!H15</f>
        <v>9.8684210526315793E-4</v>
      </c>
      <c r="I19" s="44">
        <f>'TASSP Service Utilization'!I19/'All Eligible'!I15</f>
        <v>0</v>
      </c>
      <c r="J19" s="45">
        <f>'TASSP Service Utilization'!J19/'All Eligible'!J15</f>
        <v>1.8451035564371051E-4</v>
      </c>
    </row>
    <row r="20" spans="1:10">
      <c r="A20" s="36" t="s">
        <v>111</v>
      </c>
      <c r="B20" s="33"/>
      <c r="C20" s="33"/>
      <c r="D20" s="33"/>
      <c r="E20" s="33"/>
      <c r="F20" s="33"/>
      <c r="G20" s="33"/>
      <c r="H20" s="33"/>
      <c r="I20" s="33"/>
      <c r="J20" s="33"/>
    </row>
    <row r="21" spans="1:10">
      <c r="A21" s="35" t="s">
        <v>121</v>
      </c>
      <c r="B21" s="44">
        <f>'TASSP Service Utilization'!B21/'All Eligible'!B17</f>
        <v>0</v>
      </c>
      <c r="C21" s="44">
        <f>'TASSP Service Utilization'!C21/'All Eligible'!C17</f>
        <v>0</v>
      </c>
      <c r="D21" s="44">
        <f>'TASSP Service Utilization'!D21/'All Eligible'!D17</f>
        <v>0</v>
      </c>
      <c r="E21" s="44">
        <f>'TASSP Service Utilization'!E21/'All Eligible'!E17</f>
        <v>0</v>
      </c>
      <c r="F21" s="44">
        <f>'TASSP Service Utilization'!F21/'All Eligible'!F17</f>
        <v>0</v>
      </c>
      <c r="G21" s="44">
        <f>'TASSP Service Utilization'!G21/'All Eligible'!G17</f>
        <v>0</v>
      </c>
      <c r="H21" s="44">
        <f>'TASSP Service Utilization'!H21/'All Eligible'!H17</f>
        <v>9.1824884543711342E-4</v>
      </c>
      <c r="I21" s="44">
        <f>'TASSP Service Utilization'!I21/'All Eligible'!I17</f>
        <v>0</v>
      </c>
      <c r="J21" s="45">
        <f>'TASSP Service Utilization'!J21/'All Eligible'!J17</f>
        <v>1.7331817648887961E-4</v>
      </c>
    </row>
    <row r="22" spans="1:10">
      <c r="A22" s="35" t="s">
        <v>122</v>
      </c>
      <c r="B22" s="44">
        <f>'TASSP Service Utilization'!B22/'All Eligible'!B18</f>
        <v>0</v>
      </c>
      <c r="C22" s="44">
        <f>'TASSP Service Utilization'!C22/'All Eligible'!C18</f>
        <v>0</v>
      </c>
      <c r="D22" s="44">
        <f>'TASSP Service Utilization'!D22/'All Eligible'!D18</f>
        <v>0</v>
      </c>
      <c r="E22" s="44">
        <f>'TASSP Service Utilization'!E22/'All Eligible'!E18</f>
        <v>0</v>
      </c>
      <c r="F22" s="44">
        <f>'TASSP Service Utilization'!F22/'All Eligible'!F18</f>
        <v>0</v>
      </c>
      <c r="G22" s="44">
        <f>'TASSP Service Utilization'!G22/'All Eligible'!G18</f>
        <v>0</v>
      </c>
      <c r="H22" s="44">
        <f>'TASSP Service Utilization'!H22/'All Eligible'!H18</f>
        <v>2.9259988296004681E-4</v>
      </c>
      <c r="I22" s="44">
        <f>'TASSP Service Utilization'!I22/'All Eligible'!I18</f>
        <v>0</v>
      </c>
      <c r="J22" s="45">
        <f>'TASSP Service Utilization'!J22/'All Eligible'!J18</f>
        <v>5.5834162386047549E-5</v>
      </c>
    </row>
    <row r="23" spans="1:10">
      <c r="A23" s="35" t="s">
        <v>123</v>
      </c>
      <c r="B23" s="44">
        <f>'TASSP Service Utilization'!B23/'All Eligible'!B19</f>
        <v>0</v>
      </c>
      <c r="C23" s="44">
        <f>'TASSP Service Utilization'!C23/'All Eligible'!C19</f>
        <v>0</v>
      </c>
      <c r="D23" s="44">
        <f>'TASSP Service Utilization'!D23/'All Eligible'!D19</f>
        <v>0</v>
      </c>
      <c r="E23" s="44">
        <f>'TASSP Service Utilization'!E23/'All Eligible'!E19</f>
        <v>0</v>
      </c>
      <c r="F23" s="44">
        <f>'TASSP Service Utilization'!F23/'All Eligible'!F19</f>
        <v>0</v>
      </c>
      <c r="G23" s="44">
        <f>'TASSP Service Utilization'!G23/'All Eligible'!G19</f>
        <v>0</v>
      </c>
      <c r="H23" s="44">
        <f>'TASSP Service Utilization'!H23/'All Eligible'!H19</f>
        <v>1.8399264029438821E-4</v>
      </c>
      <c r="I23" s="44">
        <f>'TASSP Service Utilization'!I23/'All Eligible'!I19</f>
        <v>0</v>
      </c>
      <c r="J23" s="45">
        <f>'TASSP Service Utilization'!J23/'All Eligible'!J19</f>
        <v>3.4910628790296838E-5</v>
      </c>
    </row>
    <row r="24" spans="1:10">
      <c r="A24" s="35" t="s">
        <v>124</v>
      </c>
      <c r="B24" s="44">
        <f>'TASSP Service Utilization'!B24/'All Eligible'!B20</f>
        <v>0</v>
      </c>
      <c r="C24" s="44">
        <f>'TASSP Service Utilization'!C24/'All Eligible'!C20</f>
        <v>0</v>
      </c>
      <c r="D24" s="44">
        <f>'TASSP Service Utilization'!D24/'All Eligible'!D20</f>
        <v>0</v>
      </c>
      <c r="E24" s="44">
        <f>'TASSP Service Utilization'!E24/'All Eligible'!E20</f>
        <v>0</v>
      </c>
      <c r="F24" s="44">
        <f>'TASSP Service Utilization'!F24/'All Eligible'!F20</f>
        <v>0</v>
      </c>
      <c r="G24" s="44">
        <f>'TASSP Service Utilization'!G24/'All Eligible'!G20</f>
        <v>0</v>
      </c>
      <c r="H24" s="44">
        <f>'TASSP Service Utilization'!H24/'All Eligible'!H20</f>
        <v>5.7202288091523664E-4</v>
      </c>
      <c r="I24" s="44">
        <f>'TASSP Service Utilization'!I24/'All Eligible'!I20</f>
        <v>0</v>
      </c>
      <c r="J24" s="45">
        <f>'TASSP Service Utilization'!J24/'All Eligible'!J20</f>
        <v>1.0973553735497451E-4</v>
      </c>
    </row>
    <row r="25" spans="1:10">
      <c r="A25" s="36" t="s">
        <v>112</v>
      </c>
      <c r="B25" s="33"/>
      <c r="C25" s="33"/>
      <c r="D25" s="33"/>
      <c r="E25" s="33"/>
      <c r="F25" s="33"/>
      <c r="G25" s="33"/>
      <c r="H25" s="33"/>
      <c r="I25" s="33"/>
      <c r="J25" s="33"/>
    </row>
    <row r="26" spans="1:10">
      <c r="A26" s="35" t="s">
        <v>141</v>
      </c>
      <c r="B26" s="44">
        <f>'TASSP Service Utilization'!B26/'All Eligible'!B22</f>
        <v>0</v>
      </c>
      <c r="C26" s="44">
        <f>'TASSP Service Utilization'!C26/'All Eligible'!C22</f>
        <v>0</v>
      </c>
      <c r="D26" s="44">
        <f>'TASSP Service Utilization'!D26/'All Eligible'!D22</f>
        <v>0</v>
      </c>
      <c r="E26" s="44">
        <f>'TASSP Service Utilization'!E26/'All Eligible'!E22</f>
        <v>0</v>
      </c>
      <c r="F26" s="44">
        <f>'TASSP Service Utilization'!F26/'All Eligible'!F22</f>
        <v>0</v>
      </c>
      <c r="G26" s="44">
        <f>'TASSP Service Utilization'!G26/'All Eligible'!G22</f>
        <v>0</v>
      </c>
      <c r="H26" s="44">
        <f>'TASSP Service Utilization'!H26/'All Eligible'!H22</f>
        <v>4.8722945943173657E-4</v>
      </c>
      <c r="I26" s="44">
        <f>'TASSP Service Utilization'!I26/'All Eligible'!I22</f>
        <v>0</v>
      </c>
      <c r="J26" s="45">
        <f>'TASSP Service Utilization'!J26/'All Eligible'!J22</f>
        <v>9.4199772928968412E-5</v>
      </c>
    </row>
    <row r="27" spans="1:10">
      <c r="A27" s="36" t="s">
        <v>142</v>
      </c>
      <c r="B27" s="33"/>
      <c r="C27" s="33"/>
      <c r="D27" s="33"/>
      <c r="E27" s="33"/>
      <c r="F27" s="33"/>
      <c r="G27" s="33"/>
      <c r="H27" s="33"/>
      <c r="I27" s="33"/>
      <c r="J27" s="33"/>
    </row>
  </sheetData>
  <mergeCells count="3">
    <mergeCell ref="A1:H1"/>
    <mergeCell ref="A2:H2"/>
    <mergeCell ref="A3:M3"/>
  </mergeCell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FB997-8472-45DC-8076-4C1B92D0EC6F}">
  <sheetPr>
    <tabColor rgb="FF7030A0"/>
  </sheetPr>
  <dimension ref="A1:AB27"/>
  <sheetViews>
    <sheetView showGridLines="0" zoomScaleNormal="100" workbookViewId="0">
      <selection activeCell="L22" sqref="L22"/>
    </sheetView>
  </sheetViews>
  <sheetFormatPr defaultRowHeight="14.4"/>
  <cols>
    <col min="1" max="1" width="28.33203125" customWidth="1"/>
    <col min="2" max="11" width="11.6640625" customWidth="1"/>
    <col min="12" max="28" width="10.6640625" customWidth="1"/>
  </cols>
  <sheetData>
    <row r="1" spans="1:28" ht="24" customHeight="1">
      <c r="A1" s="66" t="s">
        <v>19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27</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192</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7</v>
      </c>
      <c r="C5" s="30" t="s">
        <v>7</v>
      </c>
      <c r="D5" s="30" t="s">
        <v>7</v>
      </c>
      <c r="E5" s="30" t="s">
        <v>7</v>
      </c>
      <c r="F5" s="30" t="s">
        <v>7</v>
      </c>
      <c r="G5" s="30" t="s">
        <v>7</v>
      </c>
      <c r="H5" s="30" t="s">
        <v>7</v>
      </c>
      <c r="I5" s="30" t="s">
        <v>7</v>
      </c>
      <c r="J5" s="30" t="s">
        <v>7</v>
      </c>
    </row>
    <row r="6" spans="1:28" ht="15" customHeight="1">
      <c r="A6" s="35" t="s">
        <v>105</v>
      </c>
      <c r="B6" s="31">
        <v>0</v>
      </c>
      <c r="C6" s="31">
        <v>0</v>
      </c>
      <c r="D6" s="31">
        <v>0</v>
      </c>
      <c r="E6" s="31">
        <v>0</v>
      </c>
      <c r="F6" s="31">
        <v>0</v>
      </c>
      <c r="G6" s="31">
        <v>0</v>
      </c>
      <c r="H6" s="31">
        <v>0</v>
      </c>
      <c r="I6" s="31">
        <v>0</v>
      </c>
      <c r="J6" s="32">
        <v>0</v>
      </c>
    </row>
    <row r="7" spans="1:28" ht="15" customHeight="1">
      <c r="A7" s="35" t="s">
        <v>106</v>
      </c>
      <c r="B7" s="31">
        <v>0</v>
      </c>
      <c r="C7" s="31">
        <v>0</v>
      </c>
      <c r="D7" s="31">
        <v>0</v>
      </c>
      <c r="E7" s="31">
        <v>0</v>
      </c>
      <c r="F7" s="31">
        <v>0</v>
      </c>
      <c r="G7" s="31">
        <v>0</v>
      </c>
      <c r="H7" s="31">
        <v>0</v>
      </c>
      <c r="I7" s="31">
        <v>0</v>
      </c>
      <c r="J7" s="32">
        <v>0</v>
      </c>
    </row>
    <row r="8" spans="1:28" ht="15" customHeight="1">
      <c r="A8" s="35" t="s">
        <v>107</v>
      </c>
      <c r="B8" s="31">
        <v>0</v>
      </c>
      <c r="C8" s="31">
        <v>0</v>
      </c>
      <c r="D8" s="31">
        <v>0</v>
      </c>
      <c r="E8" s="31">
        <v>0</v>
      </c>
      <c r="F8" s="31">
        <v>0</v>
      </c>
      <c r="G8" s="31">
        <v>0</v>
      </c>
      <c r="H8" s="31">
        <v>0</v>
      </c>
      <c r="I8" s="31">
        <v>0</v>
      </c>
      <c r="J8" s="32">
        <v>0</v>
      </c>
    </row>
    <row r="9" spans="1:28" ht="15" customHeight="1">
      <c r="A9" s="35" t="s">
        <v>108</v>
      </c>
      <c r="B9" s="31">
        <v>0</v>
      </c>
      <c r="C9" s="31">
        <v>0</v>
      </c>
      <c r="D9" s="31">
        <v>0</v>
      </c>
      <c r="E9" s="31">
        <v>0</v>
      </c>
      <c r="F9" s="31">
        <v>0</v>
      </c>
      <c r="G9" s="31">
        <v>0</v>
      </c>
      <c r="H9" s="31">
        <v>0</v>
      </c>
      <c r="I9" s="31">
        <v>0</v>
      </c>
      <c r="J9" s="32">
        <v>0</v>
      </c>
    </row>
    <row r="10" spans="1:28" ht="15" customHeight="1">
      <c r="A10" s="36" t="s">
        <v>109</v>
      </c>
      <c r="B10" s="33">
        <v>0</v>
      </c>
      <c r="C10" s="33">
        <v>0</v>
      </c>
      <c r="D10" s="33">
        <v>0</v>
      </c>
      <c r="E10" s="33">
        <v>0</v>
      </c>
      <c r="F10" s="33">
        <v>0</v>
      </c>
      <c r="G10" s="33">
        <v>0</v>
      </c>
      <c r="H10" s="33">
        <v>0</v>
      </c>
      <c r="I10" s="33">
        <v>0</v>
      </c>
      <c r="J10" s="33">
        <v>0</v>
      </c>
    </row>
    <row r="11" spans="1:28" ht="15" customHeight="1">
      <c r="A11" s="35" t="s">
        <v>113</v>
      </c>
      <c r="B11" s="50">
        <v>4</v>
      </c>
      <c r="C11" s="50">
        <v>8</v>
      </c>
      <c r="D11" s="50">
        <v>4</v>
      </c>
      <c r="E11" s="50">
        <v>25</v>
      </c>
      <c r="F11" s="50">
        <v>1</v>
      </c>
      <c r="G11" s="50">
        <v>8</v>
      </c>
      <c r="H11" s="50">
        <v>24</v>
      </c>
      <c r="I11" s="31">
        <v>0</v>
      </c>
      <c r="J11" s="32">
        <v>74</v>
      </c>
    </row>
    <row r="12" spans="1:28" ht="15" customHeight="1">
      <c r="A12" s="35" t="s">
        <v>114</v>
      </c>
      <c r="B12" s="50">
        <v>3</v>
      </c>
      <c r="C12" s="50">
        <v>12</v>
      </c>
      <c r="D12" s="50">
        <v>14</v>
      </c>
      <c r="E12" s="50">
        <v>60</v>
      </c>
      <c r="F12" s="50">
        <v>15</v>
      </c>
      <c r="G12" s="50">
        <v>8</v>
      </c>
      <c r="H12" s="50">
        <v>36</v>
      </c>
      <c r="I12" s="31">
        <v>0</v>
      </c>
      <c r="J12" s="32">
        <v>147</v>
      </c>
    </row>
    <row r="13" spans="1:28" ht="15" customHeight="1">
      <c r="A13" s="35" t="s">
        <v>115</v>
      </c>
      <c r="B13" s="50">
        <v>4</v>
      </c>
      <c r="C13" s="50">
        <v>10</v>
      </c>
      <c r="D13" s="50">
        <v>18</v>
      </c>
      <c r="E13" s="50">
        <v>80</v>
      </c>
      <c r="F13" s="50">
        <v>18</v>
      </c>
      <c r="G13" s="50">
        <v>21</v>
      </c>
      <c r="H13" s="50">
        <v>55</v>
      </c>
      <c r="I13" s="31">
        <v>0</v>
      </c>
      <c r="J13" s="32">
        <v>206</v>
      </c>
    </row>
    <row r="14" spans="1:28" ht="15" customHeight="1">
      <c r="A14" s="35" t="s">
        <v>116</v>
      </c>
      <c r="B14" s="50">
        <v>3</v>
      </c>
      <c r="C14" s="50">
        <v>8</v>
      </c>
      <c r="D14" s="50">
        <v>19</v>
      </c>
      <c r="E14" s="50">
        <v>92</v>
      </c>
      <c r="F14" s="50">
        <v>15</v>
      </c>
      <c r="G14" s="50">
        <v>19</v>
      </c>
      <c r="H14" s="50">
        <v>39</v>
      </c>
      <c r="I14" s="31">
        <v>0</v>
      </c>
      <c r="J14" s="32">
        <v>195</v>
      </c>
    </row>
    <row r="15" spans="1:28" ht="15" customHeight="1">
      <c r="A15" s="36" t="s">
        <v>110</v>
      </c>
      <c r="B15" s="51">
        <v>9</v>
      </c>
      <c r="C15" s="51">
        <v>20</v>
      </c>
      <c r="D15" s="51">
        <v>29</v>
      </c>
      <c r="E15" s="51">
        <v>126</v>
      </c>
      <c r="F15" s="51">
        <v>26</v>
      </c>
      <c r="G15" s="51">
        <v>39</v>
      </c>
      <c r="H15" s="51">
        <v>81</v>
      </c>
      <c r="I15" s="33">
        <v>0</v>
      </c>
      <c r="J15" s="33">
        <v>329</v>
      </c>
    </row>
    <row r="16" spans="1:28" ht="15" customHeight="1">
      <c r="A16" s="35" t="s">
        <v>117</v>
      </c>
      <c r="B16" s="50">
        <v>3</v>
      </c>
      <c r="C16" s="50">
        <v>6</v>
      </c>
      <c r="D16" s="50">
        <v>26</v>
      </c>
      <c r="E16" s="50">
        <v>87</v>
      </c>
      <c r="F16" s="50">
        <v>35</v>
      </c>
      <c r="G16" s="50">
        <v>13</v>
      </c>
      <c r="H16" s="50">
        <v>54</v>
      </c>
      <c r="I16" s="31">
        <v>0</v>
      </c>
      <c r="J16" s="32">
        <v>224</v>
      </c>
    </row>
    <row r="17" spans="1:10" ht="15" customHeight="1">
      <c r="A17" s="35" t="s">
        <v>118</v>
      </c>
      <c r="B17" s="50">
        <v>3</v>
      </c>
      <c r="C17" s="50">
        <v>3</v>
      </c>
      <c r="D17" s="50">
        <v>31</v>
      </c>
      <c r="E17" s="50">
        <v>83</v>
      </c>
      <c r="F17" s="50">
        <v>29</v>
      </c>
      <c r="G17" s="50">
        <v>30</v>
      </c>
      <c r="H17" s="50">
        <v>55</v>
      </c>
      <c r="I17" s="31">
        <v>0</v>
      </c>
      <c r="J17" s="32">
        <v>234</v>
      </c>
    </row>
    <row r="18" spans="1:10" ht="15" customHeight="1">
      <c r="A18" s="35" t="s">
        <v>119</v>
      </c>
      <c r="B18" s="50">
        <v>4</v>
      </c>
      <c r="C18" s="50">
        <v>4</v>
      </c>
      <c r="D18" s="50">
        <v>36</v>
      </c>
      <c r="E18" s="50">
        <v>71</v>
      </c>
      <c r="F18" s="50">
        <v>37</v>
      </c>
      <c r="G18" s="50">
        <v>35</v>
      </c>
      <c r="H18" s="50">
        <v>75</v>
      </c>
      <c r="I18" s="31">
        <v>1</v>
      </c>
      <c r="J18" s="32">
        <v>262</v>
      </c>
    </row>
    <row r="19" spans="1:10" ht="15" customHeight="1">
      <c r="A19" s="35" t="s">
        <v>120</v>
      </c>
      <c r="B19" s="50">
        <v>3</v>
      </c>
      <c r="C19" s="50">
        <v>5</v>
      </c>
      <c r="D19" s="50">
        <v>35</v>
      </c>
      <c r="E19" s="50">
        <v>95</v>
      </c>
      <c r="F19" s="50">
        <v>54</v>
      </c>
      <c r="G19" s="50">
        <v>30</v>
      </c>
      <c r="H19" s="50">
        <v>76</v>
      </c>
      <c r="I19" s="31">
        <v>5</v>
      </c>
      <c r="J19" s="32">
        <v>301</v>
      </c>
    </row>
    <row r="20" spans="1:10">
      <c r="A20" s="36" t="s">
        <v>111</v>
      </c>
      <c r="B20" s="51">
        <v>4</v>
      </c>
      <c r="C20" s="51">
        <v>9</v>
      </c>
      <c r="D20" s="51">
        <v>51</v>
      </c>
      <c r="E20" s="51">
        <v>156</v>
      </c>
      <c r="F20" s="51">
        <v>84</v>
      </c>
      <c r="G20" s="51">
        <v>59</v>
      </c>
      <c r="H20" s="51">
        <v>136</v>
      </c>
      <c r="I20" s="33">
        <v>6</v>
      </c>
      <c r="J20" s="33">
        <v>496</v>
      </c>
    </row>
    <row r="21" spans="1:10">
      <c r="A21" s="35" t="s">
        <v>121</v>
      </c>
      <c r="B21" s="50">
        <v>3</v>
      </c>
      <c r="C21" s="50">
        <v>10</v>
      </c>
      <c r="D21" s="50">
        <v>39</v>
      </c>
      <c r="E21" s="50">
        <v>108</v>
      </c>
      <c r="F21" s="50">
        <v>67</v>
      </c>
      <c r="G21" s="50">
        <v>22</v>
      </c>
      <c r="H21" s="50">
        <v>66</v>
      </c>
      <c r="I21" s="31">
        <v>2</v>
      </c>
      <c r="J21" s="32">
        <v>315</v>
      </c>
    </row>
    <row r="22" spans="1:10">
      <c r="A22" s="35" t="s">
        <v>122</v>
      </c>
      <c r="B22" s="50">
        <v>4</v>
      </c>
      <c r="C22" s="50">
        <v>8</v>
      </c>
      <c r="D22" s="50">
        <v>39</v>
      </c>
      <c r="E22" s="50">
        <v>127</v>
      </c>
      <c r="F22" s="50">
        <v>74</v>
      </c>
      <c r="G22" s="50">
        <v>18</v>
      </c>
      <c r="H22" s="50">
        <v>60</v>
      </c>
      <c r="I22" s="31">
        <v>0</v>
      </c>
      <c r="J22" s="32">
        <v>329</v>
      </c>
    </row>
    <row r="23" spans="1:10">
      <c r="A23" s="35" t="s">
        <v>123</v>
      </c>
      <c r="B23" s="50">
        <v>2</v>
      </c>
      <c r="C23" s="50">
        <v>9</v>
      </c>
      <c r="D23" s="50">
        <v>33</v>
      </c>
      <c r="E23" s="50">
        <v>156</v>
      </c>
      <c r="F23" s="50">
        <v>54</v>
      </c>
      <c r="G23" s="50">
        <v>28</v>
      </c>
      <c r="H23" s="50">
        <v>59</v>
      </c>
      <c r="I23" s="31">
        <v>1</v>
      </c>
      <c r="J23" s="32">
        <v>342</v>
      </c>
    </row>
    <row r="24" spans="1:10">
      <c r="A24" s="35" t="s">
        <v>124</v>
      </c>
      <c r="B24" s="50">
        <v>0</v>
      </c>
      <c r="C24" s="50">
        <v>10</v>
      </c>
      <c r="D24" s="50">
        <v>25</v>
      </c>
      <c r="E24" s="50">
        <v>102</v>
      </c>
      <c r="F24" s="50">
        <v>40</v>
      </c>
      <c r="G24" s="50">
        <v>25</v>
      </c>
      <c r="H24" s="50">
        <v>63</v>
      </c>
      <c r="I24" s="31">
        <v>0</v>
      </c>
      <c r="J24" s="32">
        <v>266</v>
      </c>
    </row>
    <row r="25" spans="1:10">
      <c r="A25" s="36" t="s">
        <v>112</v>
      </c>
      <c r="B25" s="51">
        <v>4</v>
      </c>
      <c r="C25" s="51">
        <v>22</v>
      </c>
      <c r="D25" s="51">
        <v>65</v>
      </c>
      <c r="E25" s="51">
        <v>220</v>
      </c>
      <c r="F25" s="51">
        <v>96</v>
      </c>
      <c r="G25" s="51">
        <v>45</v>
      </c>
      <c r="H25" s="51">
        <v>127</v>
      </c>
      <c r="I25" s="33">
        <v>3</v>
      </c>
      <c r="J25" s="33">
        <v>575</v>
      </c>
    </row>
    <row r="26" spans="1:10">
      <c r="A26" s="35" t="s">
        <v>141</v>
      </c>
      <c r="B26" s="50">
        <v>1</v>
      </c>
      <c r="C26" s="50">
        <v>8</v>
      </c>
      <c r="D26" s="50">
        <v>30</v>
      </c>
      <c r="E26" s="50">
        <v>101</v>
      </c>
      <c r="F26" s="50">
        <v>39</v>
      </c>
      <c r="G26" s="50">
        <v>19</v>
      </c>
      <c r="H26" s="50">
        <v>69</v>
      </c>
      <c r="I26" s="31">
        <v>0</v>
      </c>
      <c r="J26" s="32">
        <v>265</v>
      </c>
    </row>
    <row r="27" spans="1:10">
      <c r="A27" s="36" t="s">
        <v>142</v>
      </c>
      <c r="B27" s="51">
        <v>1</v>
      </c>
      <c r="C27" s="51">
        <v>8</v>
      </c>
      <c r="D27" s="51">
        <v>30</v>
      </c>
      <c r="E27" s="51">
        <v>101</v>
      </c>
      <c r="F27" s="51">
        <v>39</v>
      </c>
      <c r="G27" s="51">
        <v>19</v>
      </c>
      <c r="H27" s="51">
        <v>69</v>
      </c>
      <c r="I27" s="33">
        <v>0</v>
      </c>
      <c r="J27" s="33">
        <v>265</v>
      </c>
    </row>
  </sheetData>
  <mergeCells count="3">
    <mergeCell ref="A1:H1"/>
    <mergeCell ref="A2:H2"/>
    <mergeCell ref="A3:M3"/>
  </mergeCells>
  <pageMargins left="0.75" right="0.75" top="1" bottom="1" header="0.5" footer="0.5"/>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9E21A-3067-495F-9442-FD5236F3AB25}">
  <sheetPr>
    <tabColor rgb="FF7030A0"/>
  </sheetPr>
  <dimension ref="A1:AB27"/>
  <sheetViews>
    <sheetView showGridLines="0" topLeftCell="A27" zoomScaleNormal="100" workbookViewId="0">
      <selection activeCell="L22" sqref="L22"/>
    </sheetView>
  </sheetViews>
  <sheetFormatPr defaultRowHeight="14.4"/>
  <cols>
    <col min="1" max="1" width="28.33203125" customWidth="1"/>
    <col min="2" max="11" width="11.6640625" customWidth="1"/>
    <col min="12" max="28" width="10.6640625" customWidth="1"/>
  </cols>
  <sheetData>
    <row r="1" spans="1:28" ht="24" customHeight="1">
      <c r="A1" s="66" t="s">
        <v>19</v>
      </c>
      <c r="B1" s="66"/>
      <c r="C1" s="66"/>
      <c r="D1" s="66"/>
      <c r="E1" s="66"/>
      <c r="F1" s="66"/>
      <c r="G1" s="66"/>
      <c r="H1" s="66"/>
      <c r="I1" s="1"/>
      <c r="J1" s="1"/>
      <c r="K1" s="1"/>
      <c r="L1" s="1"/>
      <c r="M1" s="1"/>
      <c r="N1" s="1"/>
      <c r="O1" s="1"/>
      <c r="P1" s="1"/>
      <c r="Q1" s="1"/>
      <c r="R1" s="1"/>
      <c r="S1" s="1"/>
      <c r="T1" s="1"/>
      <c r="U1" s="1"/>
      <c r="V1" s="1"/>
      <c r="W1" s="1"/>
      <c r="X1" s="1"/>
      <c r="Y1" s="1"/>
      <c r="Z1" s="1"/>
      <c r="AA1" s="1"/>
      <c r="AB1" s="1"/>
    </row>
    <row r="2" spans="1:28" ht="15.75" customHeight="1">
      <c r="A2" s="67" t="s">
        <v>53</v>
      </c>
      <c r="B2" s="67"/>
      <c r="C2" s="67"/>
      <c r="D2" s="67"/>
      <c r="E2" s="67"/>
      <c r="F2" s="67"/>
      <c r="G2" s="67"/>
      <c r="H2" s="67"/>
      <c r="I2" s="1"/>
      <c r="J2" s="1"/>
      <c r="K2" s="3"/>
      <c r="L2" s="3"/>
      <c r="M2" s="3"/>
      <c r="N2" s="3"/>
      <c r="O2" s="3"/>
      <c r="P2" s="3"/>
      <c r="Q2" s="3"/>
      <c r="R2" s="3"/>
      <c r="S2" s="3"/>
      <c r="T2" s="3"/>
      <c r="U2" s="3"/>
      <c r="V2" s="3"/>
      <c r="W2" s="3"/>
      <c r="X2" s="3"/>
      <c r="Y2" s="3"/>
      <c r="Z2" s="3"/>
      <c r="AA2" s="3"/>
      <c r="AB2" s="3"/>
    </row>
    <row r="3" spans="1:28" ht="30.75" customHeight="1">
      <c r="A3" s="68" t="s">
        <v>193</v>
      </c>
      <c r="B3" s="68"/>
      <c r="C3" s="68"/>
      <c r="D3" s="68"/>
      <c r="E3" s="68"/>
      <c r="F3" s="68"/>
      <c r="G3" s="68"/>
      <c r="H3" s="68"/>
      <c r="I3" s="68"/>
      <c r="J3" s="68"/>
      <c r="K3" s="68"/>
      <c r="L3" s="68"/>
      <c r="M3" s="68"/>
      <c r="N3" s="3"/>
      <c r="O3" s="3"/>
      <c r="P3" s="3"/>
      <c r="Q3" s="3"/>
      <c r="R3" s="3"/>
      <c r="S3" s="3"/>
      <c r="T3" s="3"/>
      <c r="U3" s="3"/>
      <c r="V3" s="3"/>
      <c r="W3" s="3"/>
      <c r="X3" s="3"/>
      <c r="Y3" s="3"/>
      <c r="Z3" s="3"/>
      <c r="AA3" s="3"/>
      <c r="AB3" s="3"/>
    </row>
    <row r="4" spans="1:28" ht="27.6">
      <c r="A4" s="4"/>
      <c r="B4" s="29" t="s">
        <v>0</v>
      </c>
      <c r="C4" s="29" t="s">
        <v>1</v>
      </c>
      <c r="D4" s="29" t="s">
        <v>2</v>
      </c>
      <c r="E4" s="29" t="s">
        <v>3</v>
      </c>
      <c r="F4" s="29" t="s">
        <v>4</v>
      </c>
      <c r="G4" s="29" t="s">
        <v>5</v>
      </c>
      <c r="H4" s="29" t="s">
        <v>6</v>
      </c>
      <c r="I4" s="29" t="s">
        <v>20</v>
      </c>
      <c r="J4" s="29" t="s">
        <v>22</v>
      </c>
    </row>
    <row r="5" spans="1:28" ht="27.6">
      <c r="A5" s="34" t="s">
        <v>41</v>
      </c>
      <c r="B5" s="30" t="s">
        <v>50</v>
      </c>
      <c r="C5" s="30" t="s">
        <v>50</v>
      </c>
      <c r="D5" s="30" t="s">
        <v>50</v>
      </c>
      <c r="E5" s="30" t="s">
        <v>50</v>
      </c>
      <c r="F5" s="30" t="s">
        <v>50</v>
      </c>
      <c r="G5" s="30" t="s">
        <v>50</v>
      </c>
      <c r="H5" s="30" t="s">
        <v>50</v>
      </c>
      <c r="I5" s="30" t="s">
        <v>50</v>
      </c>
      <c r="J5" s="30" t="s">
        <v>50</v>
      </c>
    </row>
    <row r="6" spans="1:28" ht="15" customHeight="1">
      <c r="A6" s="35" t="s">
        <v>105</v>
      </c>
      <c r="B6" s="37">
        <f>'YS Service Utilization'!B6/'All Eligible'!B2</f>
        <v>0</v>
      </c>
      <c r="C6" s="37">
        <f>'YS Service Utilization'!C6/'All Eligible'!C2</f>
        <v>0</v>
      </c>
      <c r="D6" s="37">
        <f>'YS Service Utilization'!D6/'All Eligible'!D2</f>
        <v>0</v>
      </c>
      <c r="E6" s="37">
        <f>'YS Service Utilization'!E6/'All Eligible'!E2</f>
        <v>0</v>
      </c>
      <c r="F6" s="37">
        <f>'YS Service Utilization'!F6/'All Eligible'!F2</f>
        <v>0</v>
      </c>
      <c r="G6" s="37">
        <f>'YS Service Utilization'!G6/'All Eligible'!G2</f>
        <v>0</v>
      </c>
      <c r="H6" s="37">
        <f>'YS Service Utilization'!H6/'All Eligible'!H2</f>
        <v>0</v>
      </c>
      <c r="I6" s="37">
        <f>'YS Service Utilization'!I6/'All Eligible'!I2</f>
        <v>0</v>
      </c>
      <c r="J6" s="38">
        <f>'YS Service Utilization'!J6/'All Eligible'!J2</f>
        <v>0</v>
      </c>
    </row>
    <row r="7" spans="1:28" ht="15" customHeight="1">
      <c r="A7" s="35" t="s">
        <v>106</v>
      </c>
      <c r="B7" s="37">
        <f>'YS Service Utilization'!B7/'All Eligible'!B3</f>
        <v>0</v>
      </c>
      <c r="C7" s="37">
        <f>'YS Service Utilization'!C7/'All Eligible'!C3</f>
        <v>0</v>
      </c>
      <c r="D7" s="37">
        <f>'YS Service Utilization'!D7/'All Eligible'!D3</f>
        <v>0</v>
      </c>
      <c r="E7" s="37">
        <f>'YS Service Utilization'!E7/'All Eligible'!E3</f>
        <v>0</v>
      </c>
      <c r="F7" s="37">
        <f>'YS Service Utilization'!F7/'All Eligible'!F3</f>
        <v>0</v>
      </c>
      <c r="G7" s="37">
        <f>'YS Service Utilization'!G7/'All Eligible'!G3</f>
        <v>0</v>
      </c>
      <c r="H7" s="37">
        <f>'YS Service Utilization'!H7/'All Eligible'!H3</f>
        <v>0</v>
      </c>
      <c r="I7" s="37">
        <f>'YS Service Utilization'!I7/'All Eligible'!I3</f>
        <v>0</v>
      </c>
      <c r="J7" s="38">
        <f>'YS Service Utilization'!J7/'All Eligible'!J3</f>
        <v>0</v>
      </c>
    </row>
    <row r="8" spans="1:28" ht="15" customHeight="1">
      <c r="A8" s="35" t="s">
        <v>107</v>
      </c>
      <c r="B8" s="37">
        <f>'YS Service Utilization'!B8/'All Eligible'!B4</f>
        <v>0</v>
      </c>
      <c r="C8" s="37">
        <f>'YS Service Utilization'!C8/'All Eligible'!C4</f>
        <v>0</v>
      </c>
      <c r="D8" s="37">
        <f>'YS Service Utilization'!D8/'All Eligible'!D4</f>
        <v>0</v>
      </c>
      <c r="E8" s="37">
        <f>'YS Service Utilization'!E8/'All Eligible'!E4</f>
        <v>0</v>
      </c>
      <c r="F8" s="37">
        <f>'YS Service Utilization'!F8/'All Eligible'!F4</f>
        <v>0</v>
      </c>
      <c r="G8" s="37">
        <f>'YS Service Utilization'!G8/'All Eligible'!G4</f>
        <v>0</v>
      </c>
      <c r="H8" s="37">
        <f>'YS Service Utilization'!H8/'All Eligible'!H4</f>
        <v>0</v>
      </c>
      <c r="I8" s="37">
        <f>'YS Service Utilization'!I8/'All Eligible'!I4</f>
        <v>0</v>
      </c>
      <c r="J8" s="38">
        <f>'YS Service Utilization'!J8/'All Eligible'!J4</f>
        <v>0</v>
      </c>
    </row>
    <row r="9" spans="1:28" ht="15" customHeight="1">
      <c r="A9" s="35" t="s">
        <v>108</v>
      </c>
      <c r="B9" s="37">
        <f>'YS Service Utilization'!B9/'All Eligible'!B5</f>
        <v>0</v>
      </c>
      <c r="C9" s="37">
        <f>'YS Service Utilization'!C9/'All Eligible'!C5</f>
        <v>0</v>
      </c>
      <c r="D9" s="37">
        <f>'YS Service Utilization'!D9/'All Eligible'!D5</f>
        <v>0</v>
      </c>
      <c r="E9" s="37">
        <f>'YS Service Utilization'!E9/'All Eligible'!E5</f>
        <v>0</v>
      </c>
      <c r="F9" s="37">
        <f>'YS Service Utilization'!F9/'All Eligible'!F5</f>
        <v>0</v>
      </c>
      <c r="G9" s="37">
        <f>'YS Service Utilization'!G9/'All Eligible'!G5</f>
        <v>0</v>
      </c>
      <c r="H9" s="37">
        <f>'YS Service Utilization'!H9/'All Eligible'!H5</f>
        <v>0</v>
      </c>
      <c r="I9" s="37">
        <f>'YS Service Utilization'!I9/'All Eligible'!I5</f>
        <v>0</v>
      </c>
      <c r="J9" s="38">
        <f>'YS Service Utilization'!J9/'All Eligible'!J5</f>
        <v>0</v>
      </c>
    </row>
    <row r="10" spans="1:28" ht="15" customHeight="1">
      <c r="A10" s="36" t="s">
        <v>109</v>
      </c>
      <c r="B10" s="39"/>
      <c r="C10" s="39"/>
      <c r="D10" s="39"/>
      <c r="E10" s="39"/>
      <c r="F10" s="39"/>
      <c r="G10" s="39"/>
      <c r="H10" s="39"/>
      <c r="I10" s="39"/>
      <c r="J10" s="39"/>
    </row>
    <row r="11" spans="1:28" ht="15" customHeight="1">
      <c r="A11" s="35" t="s">
        <v>113</v>
      </c>
      <c r="B11" s="37">
        <f>'YS Service Utilization'!B11/'All Eligible'!B7</f>
        <v>1.7912319197528099E-4</v>
      </c>
      <c r="C11" s="37">
        <f>'YS Service Utilization'!C11/'All Eligible'!C7</f>
        <v>1.0415310506444472E-3</v>
      </c>
      <c r="D11" s="37">
        <f>'YS Service Utilization'!D11/'All Eligible'!D7</f>
        <v>9.762526541869035E-5</v>
      </c>
      <c r="E11" s="37">
        <f>'YS Service Utilization'!E11/'All Eligible'!E7</f>
        <v>6.5560013636482839E-4</v>
      </c>
      <c r="F11" s="37">
        <f>'YS Service Utilization'!F11/'All Eligible'!F7</f>
        <v>3.7741545893719805E-5</v>
      </c>
      <c r="G11" s="37">
        <f>'YS Service Utilization'!G11/'All Eligible'!G7</f>
        <v>5.6156113996911412E-4</v>
      </c>
      <c r="H11" s="37">
        <f>'YS Service Utilization'!H11/'All Eligible'!H7</f>
        <v>6.8098629515081011E-4</v>
      </c>
      <c r="I11" s="37">
        <f>'YS Service Utilization'!I11/'All Eligible'!I7</f>
        <v>0</v>
      </c>
      <c r="J11" s="38">
        <f>'YS Service Utilization'!J11/'All Eligible'!J7</f>
        <v>3.8462138183027804E-4</v>
      </c>
    </row>
    <row r="12" spans="1:28" ht="15" customHeight="1">
      <c r="A12" s="35" t="s">
        <v>114</v>
      </c>
      <c r="B12" s="37">
        <f>'YS Service Utilization'!B12/'All Eligible'!B8</f>
        <v>1.3613468257929844E-4</v>
      </c>
      <c r="C12" s="37">
        <f>'YS Service Utilization'!C12/'All Eligible'!C8</f>
        <v>1.5777018143570865E-3</v>
      </c>
      <c r="D12" s="37">
        <f>'YS Service Utilization'!D12/'All Eligible'!D8</f>
        <v>3.4480210821860455E-4</v>
      </c>
      <c r="E12" s="37">
        <f>'YS Service Utilization'!E12/'All Eligible'!E8</f>
        <v>1.5971039182282793E-3</v>
      </c>
      <c r="F12" s="37">
        <f>'YS Service Utilization'!F12/'All Eligible'!F8</f>
        <v>5.6993046848284514E-4</v>
      </c>
      <c r="G12" s="37">
        <f>'YS Service Utilization'!G12/'All Eligible'!G8</f>
        <v>5.6085249579360629E-4</v>
      </c>
      <c r="H12" s="37">
        <f>'YS Service Utilization'!H12/'All Eligible'!H8</f>
        <v>1.0273386222247589E-3</v>
      </c>
      <c r="I12" s="37">
        <f>'YS Service Utilization'!I12/'All Eligible'!I8</f>
        <v>0</v>
      </c>
      <c r="J12" s="38">
        <f>'YS Service Utilization'!J12/'All Eligible'!J8</f>
        <v>7.7347659312500326E-4</v>
      </c>
    </row>
    <row r="13" spans="1:28" ht="15" customHeight="1">
      <c r="A13" s="35" t="s">
        <v>115</v>
      </c>
      <c r="B13" s="37">
        <f>'YS Service Utilization'!B13/'All Eligible'!B9</f>
        <v>1.9408996069678297E-4</v>
      </c>
      <c r="C13" s="37">
        <f>'YS Service Utilization'!C13/'All Eligible'!C9</f>
        <v>1.3964530093562352E-3</v>
      </c>
      <c r="D13" s="37">
        <f>'YS Service Utilization'!D13/'All Eligible'!D9</f>
        <v>4.7549861312904502E-4</v>
      </c>
      <c r="E13" s="37">
        <f>'YS Service Utilization'!E13/'All Eligible'!E9</f>
        <v>2.2754422890949428E-3</v>
      </c>
      <c r="F13" s="37">
        <f>'YS Service Utilization'!F13/'All Eligible'!F9</f>
        <v>7.3161809535422513E-4</v>
      </c>
      <c r="G13" s="37">
        <f>'YS Service Utilization'!G13/'All Eligible'!G9</f>
        <v>1.5672811403836108E-3</v>
      </c>
      <c r="H13" s="37">
        <f>'YS Service Utilization'!H13/'All Eligible'!H9</f>
        <v>1.6762671055438724E-3</v>
      </c>
      <c r="I13" s="37">
        <f>'YS Service Utilization'!I13/'All Eligible'!I9</f>
        <v>0</v>
      </c>
      <c r="J13" s="38">
        <f>'YS Service Utilization'!J13/'All Eligible'!J9</f>
        <v>1.1570173664936757E-3</v>
      </c>
    </row>
    <row r="14" spans="1:28" ht="15" customHeight="1">
      <c r="A14" s="35" t="s">
        <v>116</v>
      </c>
      <c r="B14" s="37">
        <f>'YS Service Utilization'!B14/'All Eligible'!B10</f>
        <v>1.4165643592407216E-4</v>
      </c>
      <c r="C14" s="37">
        <f>'YS Service Utilization'!C14/'All Eligible'!C10</f>
        <v>1.0906612133606E-3</v>
      </c>
      <c r="D14" s="37">
        <f>'YS Service Utilization'!D14/'All Eligible'!D10</f>
        <v>4.906771344455348E-4</v>
      </c>
      <c r="E14" s="37">
        <f>'YS Service Utilization'!E14/'All Eligible'!E10</f>
        <v>2.5563366584234071E-3</v>
      </c>
      <c r="F14" s="37">
        <f>'YS Service Utilization'!F14/'All Eligible'!F10</f>
        <v>5.9568722449465867E-4</v>
      </c>
      <c r="G14" s="37">
        <f>'YS Service Utilization'!G14/'All Eligible'!G10</f>
        <v>1.3793103448275861E-3</v>
      </c>
      <c r="H14" s="37">
        <f>'YS Service Utilization'!H14/'All Eligible'!H10</f>
        <v>1.1675947548051015E-3</v>
      </c>
      <c r="I14" s="37">
        <f>'YS Service Utilization'!I14/'All Eligible'!I10</f>
        <v>0</v>
      </c>
      <c r="J14" s="38">
        <f>'YS Service Utilization'!J14/'All Eligible'!J10</f>
        <v>1.0716699915915124E-3</v>
      </c>
    </row>
    <row r="15" spans="1:28" ht="15" customHeight="1">
      <c r="A15" s="36" t="s">
        <v>110</v>
      </c>
      <c r="B15" s="39"/>
      <c r="C15" s="39"/>
      <c r="D15" s="39"/>
      <c r="E15" s="39"/>
      <c r="F15" s="39"/>
      <c r="G15" s="39"/>
      <c r="H15" s="39"/>
      <c r="I15" s="39"/>
      <c r="J15" s="39"/>
    </row>
    <row r="16" spans="1:28" ht="15" customHeight="1">
      <c r="A16" s="35" t="s">
        <v>117</v>
      </c>
      <c r="B16" s="37">
        <f>'YS Service Utilization'!B16/'All Eligible'!B12</f>
        <v>1.3768415255404102E-4</v>
      </c>
      <c r="C16" s="37">
        <f>'YS Service Utilization'!C16/'All Eligible'!C12</f>
        <v>7.9459674215335717E-4</v>
      </c>
      <c r="D16" s="37">
        <f>'YS Service Utilization'!D16/'All Eligible'!D12</f>
        <v>6.5613486094988143E-4</v>
      </c>
      <c r="E16" s="37">
        <f>'YS Service Utilization'!E16/'All Eligible'!E12</f>
        <v>2.3593860172479255E-3</v>
      </c>
      <c r="F16" s="37">
        <f>'YS Service Utilization'!F16/'All Eligible'!F12</f>
        <v>1.3534416086620263E-3</v>
      </c>
      <c r="G16" s="37">
        <f>'YS Service Utilization'!G16/'All Eligible'!G12</f>
        <v>9.1736645261449436E-4</v>
      </c>
      <c r="H16" s="37">
        <f>'YS Service Utilization'!H16/'All Eligible'!H12</f>
        <v>1.5684452060762729E-3</v>
      </c>
      <c r="I16" s="37">
        <f>'YS Service Utilization'!I16/'All Eligible'!I12</f>
        <v>0</v>
      </c>
      <c r="J16" s="38">
        <f>'YS Service Utilization'!J16/'All Eligible'!J12</f>
        <v>1.2005574016507663E-3</v>
      </c>
    </row>
    <row r="17" spans="1:10" ht="15" customHeight="1">
      <c r="A17" s="35" t="s">
        <v>118</v>
      </c>
      <c r="B17" s="37">
        <f>'YS Service Utilization'!B17/'All Eligible'!B13</f>
        <v>1.3418015922712228E-4</v>
      </c>
      <c r="C17" s="37">
        <f>'YS Service Utilization'!C17/'All Eligible'!C13</f>
        <v>3.8729666924864449E-4</v>
      </c>
      <c r="D17" s="37">
        <f>'YS Service Utilization'!D17/'All Eligible'!D13</f>
        <v>7.6582919538526145E-4</v>
      </c>
      <c r="E17" s="37">
        <f>'YS Service Utilization'!E17/'All Eligible'!E13</f>
        <v>2.2012995623922555E-3</v>
      </c>
      <c r="F17" s="37">
        <f>'YS Service Utilization'!F17/'All Eligible'!F13</f>
        <v>1.0949594109873513E-3</v>
      </c>
      <c r="G17" s="37">
        <f>'YS Service Utilization'!G17/'All Eligible'!G13</f>
        <v>2.075980900975711E-3</v>
      </c>
      <c r="H17" s="37">
        <f>'YS Service Utilization'!H17/'All Eligible'!H13</f>
        <v>1.5641441287717202E-3</v>
      </c>
      <c r="I17" s="37">
        <f>'YS Service Utilization'!I17/'All Eligible'!I13</f>
        <v>0</v>
      </c>
      <c r="J17" s="38">
        <f>'YS Service Utilization'!J17/'All Eligible'!J13</f>
        <v>1.2315076495571309E-3</v>
      </c>
    </row>
    <row r="18" spans="1:10" ht="15" customHeight="1">
      <c r="A18" s="35" t="s">
        <v>119</v>
      </c>
      <c r="B18" s="37">
        <f>'YS Service Utilization'!B18/'All Eligible'!B14</f>
        <v>1.7548477669562167E-4</v>
      </c>
      <c r="C18" s="37">
        <f>'YS Service Utilization'!C18/'All Eligible'!C14</f>
        <v>5.1072522982635344E-4</v>
      </c>
      <c r="D18" s="37">
        <f>'YS Service Utilization'!D18/'All Eligible'!D14</f>
        <v>8.7689384712817263E-4</v>
      </c>
      <c r="E18" s="37">
        <f>'YS Service Utilization'!E18/'All Eligible'!E14</f>
        <v>1.8566460082110824E-3</v>
      </c>
      <c r="F18" s="37">
        <f>'YS Service Utilization'!F18/'All Eligible'!F14</f>
        <v>1.3762832911769082E-3</v>
      </c>
      <c r="G18" s="37">
        <f>'YS Service Utilization'!G18/'All Eligible'!G14</f>
        <v>2.3838714071652365E-3</v>
      </c>
      <c r="H18" s="37">
        <f>'YS Service Utilization'!H18/'All Eligible'!H14</f>
        <v>2.0952061682869595E-3</v>
      </c>
      <c r="I18" s="37">
        <f>'YS Service Utilization'!I18/'All Eligible'!I14</f>
        <v>1.8248175182481751E-4</v>
      </c>
      <c r="J18" s="38">
        <f>'YS Service Utilization'!J18/'All Eligible'!J14</f>
        <v>1.3591820006951542E-3</v>
      </c>
    </row>
    <row r="19" spans="1:10" ht="15" customHeight="1">
      <c r="A19" s="35" t="s">
        <v>120</v>
      </c>
      <c r="B19" s="37">
        <f>'YS Service Utilization'!B19/'All Eligible'!B15</f>
        <v>1.2961202799619806E-4</v>
      </c>
      <c r="C19" s="37">
        <f>'YS Service Utilization'!C19/'All Eligible'!C15</f>
        <v>6.2719518314099346E-4</v>
      </c>
      <c r="D19" s="37">
        <f>'YS Service Utilization'!D19/'All Eligible'!D15</f>
        <v>8.4201409772175038E-4</v>
      </c>
      <c r="E19" s="37">
        <f>'YS Service Utilization'!E19/'All Eligible'!E15</f>
        <v>2.4595469255663431E-3</v>
      </c>
      <c r="F19" s="37">
        <f>'YS Service Utilization'!F19/'All Eligible'!F15</f>
        <v>1.9866818733674258E-3</v>
      </c>
      <c r="G19" s="37">
        <f>'YS Service Utilization'!G19/'All Eligible'!G15</f>
        <v>2.0202020202020202E-3</v>
      </c>
      <c r="H19" s="37">
        <f>'YS Service Utilization'!H19/'All Eligible'!H15</f>
        <v>2.0833333333333333E-3</v>
      </c>
      <c r="I19" s="37">
        <f>'YS Service Utilization'!I19/'All Eligible'!I15</f>
        <v>9.4517958412098301E-4</v>
      </c>
      <c r="J19" s="38">
        <f>'YS Service Utilization'!J19/'All Eligible'!J15</f>
        <v>1.5427115846876906E-3</v>
      </c>
    </row>
    <row r="20" spans="1:10">
      <c r="A20" s="36" t="s">
        <v>111</v>
      </c>
      <c r="B20" s="33"/>
      <c r="C20" s="33"/>
      <c r="D20" s="33"/>
      <c r="E20" s="33"/>
      <c r="F20" s="33"/>
      <c r="G20" s="33"/>
      <c r="H20" s="33"/>
      <c r="I20" s="33"/>
      <c r="J20" s="33"/>
    </row>
    <row r="21" spans="1:10">
      <c r="A21" s="35" t="s">
        <v>121</v>
      </c>
      <c r="B21" s="37">
        <f>'YS Service Utilization'!B21/'All Eligible'!B17</f>
        <v>1.2894352273704117E-4</v>
      </c>
      <c r="C21" s="37">
        <f>'YS Service Utilization'!C21/'All Eligible'!C17</f>
        <v>1.2394645513138325E-3</v>
      </c>
      <c r="D21" s="37">
        <f>'YS Service Utilization'!D21/'All Eligible'!D17</f>
        <v>9.3194417893328234E-4</v>
      </c>
      <c r="E21" s="37">
        <f>'YS Service Utilization'!E21/'All Eligible'!E17</f>
        <v>2.7695148220330291E-3</v>
      </c>
      <c r="F21" s="37">
        <f>'YS Service Utilization'!F21/'All Eligible'!F17</f>
        <v>2.4480251379297747E-3</v>
      </c>
      <c r="G21" s="37">
        <f>'YS Service Utilization'!G21/'All Eligible'!G17</f>
        <v>1.4611144318257289E-3</v>
      </c>
      <c r="H21" s="37">
        <f>'YS Service Utilization'!H21/'All Eligible'!H17</f>
        <v>1.7824830529073379E-3</v>
      </c>
      <c r="I21" s="37">
        <f>'YS Service Utilization'!I21/'All Eligible'!I17</f>
        <v>4.405286343612335E-4</v>
      </c>
      <c r="J21" s="38">
        <f>'YS Service Utilization'!J21/'All Eligible'!J17</f>
        <v>1.605741929235208E-3</v>
      </c>
    </row>
    <row r="22" spans="1:10">
      <c r="A22" s="35" t="s">
        <v>122</v>
      </c>
      <c r="B22" s="37">
        <f>'YS Service Utilization'!B22/'All Eligible'!B18</f>
        <v>1.6865539486444323E-4</v>
      </c>
      <c r="C22" s="37">
        <f>'YS Service Utilization'!C22/'All Eligible'!C18</f>
        <v>9.7644330526058831E-4</v>
      </c>
      <c r="D22" s="37">
        <f>'YS Service Utilization'!D22/'All Eligible'!D18</f>
        <v>9.2531080952832875E-4</v>
      </c>
      <c r="E22" s="37">
        <f>'YS Service Utilization'!E22/'All Eligible'!E18</f>
        <v>3.219346498010089E-3</v>
      </c>
      <c r="F22" s="37">
        <f>'YS Service Utilization'!F22/'All Eligible'!F18</f>
        <v>2.6719624480953242E-3</v>
      </c>
      <c r="G22" s="37">
        <f>'YS Service Utilization'!G22/'All Eligible'!G18</f>
        <v>1.1783960720130934E-3</v>
      </c>
      <c r="H22" s="37">
        <f>'YS Service Utilization'!H22/'All Eligible'!H18</f>
        <v>1.5959993616002555E-3</v>
      </c>
      <c r="I22" s="37">
        <f>'YS Service Utilization'!I22/'All Eligible'!I18</f>
        <v>0</v>
      </c>
      <c r="J22" s="38">
        <f>'YS Service Utilization'!J22/'All Eligible'!J18</f>
        <v>1.6699490386372403E-3</v>
      </c>
    </row>
    <row r="23" spans="1:10">
      <c r="A23" s="35" t="s">
        <v>123</v>
      </c>
      <c r="B23" s="37">
        <f>'YS Service Utilization'!B23/'All Eligible'!B19</f>
        <v>8.3661005605287377E-5</v>
      </c>
      <c r="C23" s="37">
        <f>'YS Service Utilization'!C23/'All Eligible'!C19</f>
        <v>1.0821209570758686E-3</v>
      </c>
      <c r="D23" s="37">
        <f>'YS Service Utilization'!D23/'All Eligible'!D19</f>
        <v>7.7317776059604979E-4</v>
      </c>
      <c r="E23" s="37">
        <f>'YS Service Utilization'!E23/'All Eligible'!E19</f>
        <v>3.9182197217059326E-3</v>
      </c>
      <c r="F23" s="37">
        <f>'YS Service Utilization'!F23/'All Eligible'!F19</f>
        <v>1.9313304721030042E-3</v>
      </c>
      <c r="G23" s="37">
        <f>'YS Service Utilization'!G23/'All Eligible'!G19</f>
        <v>1.8094868812201111E-3</v>
      </c>
      <c r="H23" s="37">
        <f>'YS Service Utilization'!H23/'All Eligible'!H19</f>
        <v>1.5507951110527007E-3</v>
      </c>
      <c r="I23" s="37">
        <f>'YS Service Utilization'!I23/'All Eligible'!I19</f>
        <v>2.3174971031286211E-4</v>
      </c>
      <c r="J23" s="38">
        <f>'YS Service Utilization'!J23/'All Eligible'!J19</f>
        <v>1.7056335780402171E-3</v>
      </c>
    </row>
    <row r="24" spans="1:10">
      <c r="A24" s="35" t="s">
        <v>124</v>
      </c>
      <c r="B24" s="37">
        <f>'YS Service Utilization'!B24/'All Eligible'!B20</f>
        <v>0</v>
      </c>
      <c r="C24" s="37">
        <f>'YS Service Utilization'!C24/'All Eligible'!C20</f>
        <v>1.1976047904191617E-3</v>
      </c>
      <c r="D24" s="37">
        <f>'YS Service Utilization'!D24/'All Eligible'!D20</f>
        <v>5.8442621034668167E-4</v>
      </c>
      <c r="E24" s="37">
        <f>'YS Service Utilization'!E24/'All Eligible'!E20</f>
        <v>2.5463714207254661E-3</v>
      </c>
      <c r="F24" s="37">
        <f>'YS Service Utilization'!F24/'All Eligible'!F20</f>
        <v>1.4227280810955006E-3</v>
      </c>
      <c r="G24" s="37">
        <f>'YS Service Utilization'!G24/'All Eligible'!G20</f>
        <v>1.5994881637875879E-3</v>
      </c>
      <c r="H24" s="37">
        <f>'YS Service Utilization'!H24/'All Eligible'!H20</f>
        <v>1.6380655226209048E-3</v>
      </c>
      <c r="I24" s="37">
        <f>'YS Service Utilization'!I24/'All Eligible'!I20</f>
        <v>0</v>
      </c>
      <c r="J24" s="38">
        <f>'YS Service Utilization'!J24/'All Eligible'!J20</f>
        <v>1.3268024062010554E-3</v>
      </c>
    </row>
    <row r="25" spans="1:10">
      <c r="A25" s="36" t="s">
        <v>112</v>
      </c>
      <c r="B25" s="33"/>
      <c r="C25" s="33"/>
      <c r="D25" s="33"/>
      <c r="E25" s="33"/>
      <c r="F25" s="33"/>
      <c r="G25" s="33"/>
      <c r="H25" s="33"/>
      <c r="I25" s="33"/>
      <c r="J25" s="33"/>
    </row>
    <row r="26" spans="1:10">
      <c r="A26" s="35" t="s">
        <v>141</v>
      </c>
      <c r="B26" s="37">
        <f>'YS Service Utilization'!B26/'All Eligible'!B22</f>
        <v>4.1245617653124354E-5</v>
      </c>
      <c r="C26" s="37">
        <f>'YS Service Utilization'!C26/'All Eligible'!C22</f>
        <v>9.3929787483855822E-4</v>
      </c>
      <c r="D26" s="37">
        <f>'YS Service Utilization'!D26/'All Eligible'!D22</f>
        <v>6.956683053520082E-4</v>
      </c>
      <c r="E26" s="37">
        <f>'YS Service Utilization'!E26/'All Eligible'!E22</f>
        <v>2.4925962487660413E-3</v>
      </c>
      <c r="F26" s="37">
        <f>'YS Service Utilization'!F26/'All Eligible'!F22</f>
        <v>1.3751763046544428E-3</v>
      </c>
      <c r="G26" s="37">
        <f>'YS Service Utilization'!G26/'All Eligible'!G22</f>
        <v>1.2013151239251391E-3</v>
      </c>
      <c r="H26" s="37">
        <f>'YS Service Utilization'!H26/'All Eligible'!H22</f>
        <v>1.7694122474099909E-3</v>
      </c>
      <c r="I26" s="37">
        <f>'YS Service Utilization'!I26/'All Eligible'!I22</f>
        <v>0</v>
      </c>
      <c r="J26" s="38">
        <f>'YS Service Utilization'!J26/'All Eligible'!J22</f>
        <v>1.3138389382198227E-3</v>
      </c>
    </row>
    <row r="27" spans="1:10">
      <c r="A27" s="36" t="s">
        <v>142</v>
      </c>
      <c r="B27" s="33"/>
      <c r="C27" s="33"/>
      <c r="D27" s="33"/>
      <c r="E27" s="33"/>
      <c r="F27" s="33"/>
      <c r="G27" s="33"/>
      <c r="H27" s="33"/>
      <c r="I27" s="33"/>
      <c r="J27" s="33"/>
    </row>
  </sheetData>
  <mergeCells count="3">
    <mergeCell ref="A1:H1"/>
    <mergeCell ref="A2:H2"/>
    <mergeCell ref="A3:M3"/>
  </mergeCells>
  <pageMargins left="0.75" right="0.75" top="1" bottom="1" header="0.5" footer="0.5"/>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9C89-5B5F-4921-8797-2E1710A75F62}">
  <dimension ref="A1:K22"/>
  <sheetViews>
    <sheetView zoomScaleNormal="100" workbookViewId="0">
      <selection activeCell="L11" sqref="L11"/>
    </sheetView>
  </sheetViews>
  <sheetFormatPr defaultRowHeight="14.4"/>
  <cols>
    <col min="1" max="1" width="18.33203125" customWidth="1"/>
    <col min="2" max="2" width="11.33203125" customWidth="1"/>
    <col min="3" max="3" width="11" customWidth="1"/>
    <col min="4" max="4" width="11.44140625" customWidth="1"/>
    <col min="5" max="5" width="12.44140625" customWidth="1"/>
    <col min="6" max="6" width="11.6640625" customWidth="1"/>
    <col min="7" max="7" width="12.88671875" customWidth="1"/>
    <col min="8" max="8" width="13.33203125" customWidth="1"/>
    <col min="9" max="9" width="14.109375" customWidth="1"/>
    <col min="10" max="10" width="12.88671875" customWidth="1"/>
    <col min="11" max="11" width="13" customWidth="1"/>
    <col min="12" max="12" width="12.6640625" customWidth="1"/>
  </cols>
  <sheetData>
    <row r="1" spans="1:11" ht="27.6">
      <c r="A1" s="9" t="s">
        <v>60</v>
      </c>
      <c r="B1" s="30" t="s">
        <v>0</v>
      </c>
      <c r="C1" s="30" t="s">
        <v>1</v>
      </c>
      <c r="D1" s="48" t="s">
        <v>2</v>
      </c>
      <c r="E1" s="30" t="s">
        <v>3</v>
      </c>
      <c r="F1" s="49" t="s">
        <v>4</v>
      </c>
      <c r="G1" s="30" t="s">
        <v>5</v>
      </c>
      <c r="H1" s="30" t="s">
        <v>6</v>
      </c>
      <c r="I1" s="30" t="s">
        <v>43</v>
      </c>
      <c r="J1" s="30" t="s">
        <v>22</v>
      </c>
    </row>
    <row r="2" spans="1:11">
      <c r="A2" s="6" t="s">
        <v>125</v>
      </c>
      <c r="B2" s="31">
        <v>22899</v>
      </c>
      <c r="C2" s="31">
        <v>7859</v>
      </c>
      <c r="D2" s="46">
        <v>43046</v>
      </c>
      <c r="E2" s="31">
        <v>39509</v>
      </c>
      <c r="F2" s="47">
        <v>27270</v>
      </c>
      <c r="G2" s="31">
        <v>14699</v>
      </c>
      <c r="H2" s="31">
        <v>36153</v>
      </c>
      <c r="I2" s="31">
        <v>8607</v>
      </c>
      <c r="J2" s="33">
        <v>200042</v>
      </c>
    </row>
    <row r="3" spans="1:11">
      <c r="A3" s="6" t="s">
        <v>126</v>
      </c>
      <c r="B3" s="31">
        <v>23204</v>
      </c>
      <c r="C3" s="31">
        <v>7910</v>
      </c>
      <c r="D3" s="46">
        <v>43436</v>
      </c>
      <c r="E3" s="31">
        <v>39911</v>
      </c>
      <c r="F3" s="47">
        <v>27562</v>
      </c>
      <c r="G3" s="31">
        <v>14863</v>
      </c>
      <c r="H3" s="31">
        <v>36500</v>
      </c>
      <c r="I3" s="31">
        <v>7830</v>
      </c>
      <c r="J3" s="33">
        <v>201216</v>
      </c>
    </row>
    <row r="4" spans="1:11">
      <c r="A4" s="6" t="s">
        <v>127</v>
      </c>
      <c r="B4" s="31">
        <v>22400</v>
      </c>
      <c r="C4" s="31">
        <v>7690</v>
      </c>
      <c r="D4" s="46">
        <v>41528</v>
      </c>
      <c r="E4" s="31">
        <v>38364</v>
      </c>
      <c r="F4" s="47">
        <v>26628</v>
      </c>
      <c r="G4" s="31">
        <v>14387</v>
      </c>
      <c r="H4" s="31">
        <v>35195</v>
      </c>
      <c r="I4" s="31">
        <v>7536</v>
      </c>
      <c r="J4" s="33">
        <v>193728</v>
      </c>
    </row>
    <row r="5" spans="1:11">
      <c r="A5" s="6" t="s">
        <v>128</v>
      </c>
      <c r="B5" s="31">
        <v>22699</v>
      </c>
      <c r="C5" s="31">
        <v>7755</v>
      </c>
      <c r="D5" s="46">
        <v>42046</v>
      </c>
      <c r="E5" s="31">
        <v>38773</v>
      </c>
      <c r="F5" s="47">
        <v>27026</v>
      </c>
      <c r="G5" s="31">
        <v>14516</v>
      </c>
      <c r="H5" s="31">
        <v>35759</v>
      </c>
      <c r="I5" s="31">
        <v>7459</v>
      </c>
      <c r="J5" s="33">
        <v>196033</v>
      </c>
    </row>
    <row r="6" spans="1:11">
      <c r="A6" s="6"/>
      <c r="B6" s="31"/>
      <c r="C6" s="31"/>
      <c r="D6" s="31"/>
      <c r="E6" s="31"/>
      <c r="F6" s="31"/>
      <c r="G6" s="31"/>
      <c r="H6" s="31"/>
      <c r="I6" s="31"/>
      <c r="J6" s="33"/>
    </row>
    <row r="7" spans="1:11">
      <c r="A7" s="6" t="s">
        <v>129</v>
      </c>
      <c r="B7" s="31">
        <v>22331</v>
      </c>
      <c r="C7" s="31">
        <v>7681</v>
      </c>
      <c r="D7" s="46">
        <v>40973</v>
      </c>
      <c r="E7" s="31">
        <v>38133</v>
      </c>
      <c r="F7" s="47">
        <v>26496</v>
      </c>
      <c r="G7" s="31">
        <v>14246</v>
      </c>
      <c r="H7" s="31">
        <v>35243</v>
      </c>
      <c r="I7" s="31">
        <v>7294</v>
      </c>
      <c r="J7" s="33">
        <v>192397</v>
      </c>
    </row>
    <row r="8" spans="1:11">
      <c r="A8" s="6" t="s">
        <v>130</v>
      </c>
      <c r="B8" s="31">
        <v>22037</v>
      </c>
      <c r="C8" s="31">
        <v>7606</v>
      </c>
      <c r="D8" s="46">
        <v>40603</v>
      </c>
      <c r="E8" s="31">
        <v>37568</v>
      </c>
      <c r="F8" s="47">
        <v>26319</v>
      </c>
      <c r="G8" s="31">
        <v>14264</v>
      </c>
      <c r="H8" s="31">
        <v>35042</v>
      </c>
      <c r="I8" s="31">
        <v>6612</v>
      </c>
      <c r="J8" s="33">
        <v>190051</v>
      </c>
    </row>
    <row r="9" spans="1:11">
      <c r="A9" s="6" t="s">
        <v>131</v>
      </c>
      <c r="B9" s="31">
        <v>20609</v>
      </c>
      <c r="C9" s="31">
        <v>7161</v>
      </c>
      <c r="D9" s="46">
        <v>37855</v>
      </c>
      <c r="E9" s="31">
        <v>35158</v>
      </c>
      <c r="F9" s="47">
        <v>24603</v>
      </c>
      <c r="G9" s="31">
        <v>13399</v>
      </c>
      <c r="H9" s="31">
        <v>32811</v>
      </c>
      <c r="I9" s="31">
        <v>6448</v>
      </c>
      <c r="J9" s="33">
        <v>178044</v>
      </c>
    </row>
    <row r="10" spans="1:11">
      <c r="A10" s="6" t="s">
        <v>132</v>
      </c>
      <c r="B10" s="31">
        <v>21178</v>
      </c>
      <c r="C10" s="31">
        <v>7335</v>
      </c>
      <c r="D10" s="46">
        <v>38722</v>
      </c>
      <c r="E10" s="31">
        <v>35989</v>
      </c>
      <c r="F10" s="47">
        <v>25181</v>
      </c>
      <c r="G10" s="31">
        <v>13775</v>
      </c>
      <c r="H10" s="31">
        <v>33402</v>
      </c>
      <c r="I10" s="31">
        <v>6377</v>
      </c>
      <c r="J10" s="33">
        <v>181959</v>
      </c>
    </row>
    <row r="11" spans="1:11">
      <c r="A11" s="6"/>
      <c r="B11" s="31"/>
      <c r="C11" s="31"/>
      <c r="D11" s="31"/>
      <c r="E11" s="31"/>
      <c r="F11" s="31"/>
      <c r="G11" s="31"/>
      <c r="H11" s="31"/>
      <c r="I11" s="31"/>
      <c r="J11" s="33"/>
    </row>
    <row r="12" spans="1:11">
      <c r="A12" s="6" t="s">
        <v>133</v>
      </c>
      <c r="B12" s="31">
        <v>21789</v>
      </c>
      <c r="C12" s="31">
        <v>7551</v>
      </c>
      <c r="D12" s="46">
        <v>39626</v>
      </c>
      <c r="E12" s="31">
        <v>36874</v>
      </c>
      <c r="F12" s="47">
        <v>25860</v>
      </c>
      <c r="G12" s="31">
        <v>14171</v>
      </c>
      <c r="H12" s="31">
        <v>34429</v>
      </c>
      <c r="I12" s="31">
        <v>6280</v>
      </c>
      <c r="J12" s="33">
        <v>186580</v>
      </c>
    </row>
    <row r="13" spans="1:11">
      <c r="A13" s="6" t="s">
        <v>134</v>
      </c>
      <c r="B13" s="31">
        <v>22358</v>
      </c>
      <c r="C13" s="31">
        <v>7746</v>
      </c>
      <c r="D13" s="46">
        <v>40479</v>
      </c>
      <c r="E13" s="31">
        <v>37705</v>
      </c>
      <c r="F13" s="47">
        <v>26485</v>
      </c>
      <c r="G13" s="31">
        <v>14451</v>
      </c>
      <c r="H13" s="31">
        <v>35163</v>
      </c>
      <c r="I13" s="31">
        <v>5624</v>
      </c>
      <c r="J13" s="33">
        <v>190011</v>
      </c>
    </row>
    <row r="14" spans="1:11">
      <c r="A14" s="6" t="s">
        <v>135</v>
      </c>
      <c r="B14" s="31">
        <v>22794</v>
      </c>
      <c r="C14" s="31">
        <v>7832</v>
      </c>
      <c r="D14" s="46">
        <v>41054</v>
      </c>
      <c r="E14" s="31">
        <v>38241</v>
      </c>
      <c r="F14" s="47">
        <v>26884</v>
      </c>
      <c r="G14" s="31">
        <v>14682</v>
      </c>
      <c r="H14" s="31">
        <v>35796</v>
      </c>
      <c r="I14" s="31">
        <v>5480</v>
      </c>
      <c r="J14" s="33">
        <v>192763</v>
      </c>
      <c r="K14" s="7"/>
    </row>
    <row r="15" spans="1:11">
      <c r="A15" s="6" t="s">
        <v>136</v>
      </c>
      <c r="B15" s="31">
        <v>23146</v>
      </c>
      <c r="C15" s="31">
        <v>7972</v>
      </c>
      <c r="D15" s="46">
        <v>41567</v>
      </c>
      <c r="E15" s="31">
        <v>38625</v>
      </c>
      <c r="F15" s="47">
        <v>27181</v>
      </c>
      <c r="G15" s="31">
        <v>14850</v>
      </c>
      <c r="H15" s="31">
        <v>36480</v>
      </c>
      <c r="I15" s="31">
        <v>5290</v>
      </c>
      <c r="J15" s="33">
        <v>195111</v>
      </c>
    </row>
    <row r="16" spans="1:11">
      <c r="A16" s="6"/>
      <c r="B16" s="31"/>
      <c r="C16" s="31"/>
      <c r="D16" s="31"/>
      <c r="E16" s="31"/>
      <c r="F16" s="31"/>
      <c r="G16" s="31"/>
      <c r="H16" s="31"/>
      <c r="I16" s="31"/>
      <c r="J16" s="33"/>
    </row>
    <row r="17" spans="1:10">
      <c r="A17" s="6" t="s">
        <v>137</v>
      </c>
      <c r="B17" s="31">
        <v>23266</v>
      </c>
      <c r="C17" s="31">
        <v>8068</v>
      </c>
      <c r="D17" s="46">
        <v>41848</v>
      </c>
      <c r="E17" s="31">
        <v>38996</v>
      </c>
      <c r="F17" s="47">
        <v>27369</v>
      </c>
      <c r="G17" s="31">
        <v>15057</v>
      </c>
      <c r="H17" s="31">
        <v>37027</v>
      </c>
      <c r="I17" s="31">
        <v>4540</v>
      </c>
      <c r="J17" s="33">
        <v>196171</v>
      </c>
    </row>
    <row r="18" spans="1:10">
      <c r="A18" s="6" t="s">
        <v>138</v>
      </c>
      <c r="B18" s="31">
        <v>23717</v>
      </c>
      <c r="C18" s="31">
        <v>8193</v>
      </c>
      <c r="D18" s="46">
        <v>42148</v>
      </c>
      <c r="E18" s="31">
        <v>39449</v>
      </c>
      <c r="F18" s="47">
        <v>27695</v>
      </c>
      <c r="G18" s="31">
        <v>15275</v>
      </c>
      <c r="H18" s="31">
        <v>37594</v>
      </c>
      <c r="I18" s="31">
        <v>2941</v>
      </c>
      <c r="J18" s="33">
        <v>197012</v>
      </c>
    </row>
    <row r="19" spans="1:10">
      <c r="A19" s="6" t="s">
        <v>139</v>
      </c>
      <c r="B19" s="31">
        <v>23906</v>
      </c>
      <c r="C19" s="31">
        <v>8317</v>
      </c>
      <c r="D19" s="46">
        <v>42681</v>
      </c>
      <c r="E19" s="31">
        <v>39814</v>
      </c>
      <c r="F19" s="47">
        <v>27960</v>
      </c>
      <c r="G19" s="31">
        <v>15474</v>
      </c>
      <c r="H19" s="31">
        <v>38045</v>
      </c>
      <c r="I19" s="31">
        <v>4315</v>
      </c>
      <c r="J19" s="33">
        <v>200512</v>
      </c>
    </row>
    <row r="20" spans="1:10">
      <c r="A20" s="6" t="s">
        <v>140</v>
      </c>
      <c r="B20" s="31">
        <v>23926</v>
      </c>
      <c r="C20" s="31">
        <v>8350</v>
      </c>
      <c r="D20" s="46">
        <v>42777</v>
      </c>
      <c r="E20" s="31">
        <v>40057</v>
      </c>
      <c r="F20" s="47">
        <v>28115</v>
      </c>
      <c r="G20" s="31">
        <v>15630</v>
      </c>
      <c r="H20" s="31">
        <v>38460</v>
      </c>
      <c r="I20" s="31">
        <v>3167</v>
      </c>
      <c r="J20" s="33">
        <v>200482</v>
      </c>
    </row>
    <row r="21" spans="1:10">
      <c r="A21" s="6"/>
      <c r="B21" s="31"/>
      <c r="C21" s="31"/>
      <c r="D21" s="31"/>
      <c r="E21" s="31"/>
      <c r="F21" s="31"/>
      <c r="G21" s="31"/>
      <c r="H21" s="31"/>
      <c r="I21" s="31"/>
      <c r="J21" s="33"/>
    </row>
    <row r="22" spans="1:10">
      <c r="A22" s="6" t="s">
        <v>143</v>
      </c>
      <c r="B22" s="50">
        <v>24245</v>
      </c>
      <c r="C22" s="31">
        <v>8517</v>
      </c>
      <c r="D22" s="46">
        <v>43124</v>
      </c>
      <c r="E22" s="31">
        <v>40520</v>
      </c>
      <c r="F22" s="47">
        <v>28360</v>
      </c>
      <c r="G22" s="31">
        <v>15816</v>
      </c>
      <c r="H22" s="31">
        <v>38996</v>
      </c>
      <c r="I22" s="31">
        <v>2121</v>
      </c>
      <c r="J22" s="33">
        <v>201699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52</vt:i4>
      </vt:variant>
    </vt:vector>
  </HeadingPairs>
  <TitlesOfParts>
    <vt:vector size="52" baseType="lpstr">
      <vt:lpstr>Cover Sheet</vt:lpstr>
      <vt:lpstr>BMC Service Utilizers</vt:lpstr>
      <vt:lpstr>BMC Member Utilizers</vt:lpstr>
      <vt:lpstr>BMCA Service Utilizer</vt:lpstr>
      <vt:lpstr>BMCA Member Utilizer</vt:lpstr>
      <vt:lpstr>CANS Asmt Service Utilizer</vt:lpstr>
      <vt:lpstr>CANS Asmt Member Utilizer</vt:lpstr>
      <vt:lpstr>Case Mgmt Service Utilizer</vt:lpstr>
      <vt:lpstr>Case Mgmt Member Utilizer</vt:lpstr>
      <vt:lpstr>CFT Service  Utilizer</vt:lpstr>
      <vt:lpstr>CFT Member   Utilizer</vt:lpstr>
      <vt:lpstr>CI Service Utilizer</vt:lpstr>
      <vt:lpstr>CI Member Utilizer</vt:lpstr>
      <vt:lpstr>Crisis Psyco Service Utilities</vt:lpstr>
      <vt:lpstr>Crisis Psyco Member Utilities</vt:lpstr>
      <vt:lpstr>Crisis Resp Service Utilizer</vt:lpstr>
      <vt:lpstr>Crisis Resp Member Utilizer</vt:lpstr>
      <vt:lpstr>Crisis Svcs Service Utilizer</vt:lpstr>
      <vt:lpstr>Crisis Svcs Member Utilizer</vt:lpstr>
      <vt:lpstr>Day Treat Service Utilizer</vt:lpstr>
      <vt:lpstr>Day Treat  Member Utilizer</vt:lpstr>
      <vt:lpstr>FPE Service Utilizer</vt:lpstr>
      <vt:lpstr>FPE Member Utilizer</vt:lpstr>
      <vt:lpstr>FS Service Utilizer</vt:lpstr>
      <vt:lpstr>FS Member Utilizer</vt:lpstr>
      <vt:lpstr>IHCBS-FFT MDFT Service Utilizer</vt:lpstr>
      <vt:lpstr>IHCBS-FFT MDFT Member Utilizer</vt:lpstr>
      <vt:lpstr>IHCBS All Service Utilizer</vt:lpstr>
      <vt:lpstr>IHCBS All Member Utilizer</vt:lpstr>
      <vt:lpstr>MM Service Utilizer</vt:lpstr>
      <vt:lpstr>MM Member Utilizer</vt:lpstr>
      <vt:lpstr>PHP Svcs Service  Utilizer</vt:lpstr>
      <vt:lpstr>PHP Svcs Member Utilizer</vt:lpstr>
      <vt:lpstr>PsychNeuro Svcs Service Utilize</vt:lpstr>
      <vt:lpstr>PsychNeuro Svcs Member Utilizer</vt:lpstr>
      <vt:lpstr>Psychother Svc Service Utilize</vt:lpstr>
      <vt:lpstr>Psychother Svc Member Utilizer</vt:lpstr>
      <vt:lpstr>Respite Service Utilizers</vt:lpstr>
      <vt:lpstr>Respite Member Utilizers</vt:lpstr>
      <vt:lpstr>Skill Service Utilizers</vt:lpstr>
      <vt:lpstr>Skill Member Utilizers</vt:lpstr>
      <vt:lpstr>STAD Service Utilizers</vt:lpstr>
      <vt:lpstr>STAD Member Utilizers</vt:lpstr>
      <vt:lpstr>SUD Service Utilizers</vt:lpstr>
      <vt:lpstr>SUD Member Utilizers</vt:lpstr>
      <vt:lpstr>TCC Service Utilization</vt:lpstr>
      <vt:lpstr>TCC Member Utilization</vt:lpstr>
      <vt:lpstr>TASSP Service Utilization</vt:lpstr>
      <vt:lpstr>TASSP Member Utilization</vt:lpstr>
      <vt:lpstr>YS Service Utilization</vt:lpstr>
      <vt:lpstr>YS Member Utilization</vt:lpstr>
      <vt:lpstr>All Eligible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Arlene G</dc:creator>
  <cp:lastModifiedBy>Falsetti, Candace - CO 3rd</cp:lastModifiedBy>
  <cp:lastPrinted>2023-01-13T18:45:31Z</cp:lastPrinted>
  <dcterms:created xsi:type="dcterms:W3CDTF">2020-12-03T23:12:26Z</dcterms:created>
  <dcterms:modified xsi:type="dcterms:W3CDTF">2023-01-13T18:45:36Z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73c85-e524-44a6-bd58-7df7ef87be8f_Enabled">
    <vt:lpwstr>true</vt:lpwstr>
  </property>
  <property fmtid="{D5CDD505-2E9C-101B-9397-08002B2CF9AE}" pid="3" name="MSIP_Label_a8a73c85-e524-44a6-bd58-7df7ef87be8f_SetDate">
    <vt:lpwstr>2022-10-17T10:22:24Z</vt:lpwstr>
  </property>
  <property fmtid="{D5CDD505-2E9C-101B-9397-08002B2CF9AE}" pid="4" name="MSIP_Label_a8a73c85-e524-44a6-bd58-7df7ef87be8f_Method">
    <vt:lpwstr>Privileged</vt:lpwstr>
  </property>
  <property fmtid="{D5CDD505-2E9C-101B-9397-08002B2CF9AE}" pid="5" name="MSIP_Label_a8a73c85-e524-44a6-bd58-7df7ef87be8f_Name">
    <vt:lpwstr>Internal Label</vt:lpwstr>
  </property>
  <property fmtid="{D5CDD505-2E9C-101B-9397-08002B2CF9AE}" pid="6" name="MSIP_Label_a8a73c85-e524-44a6-bd58-7df7ef87be8f_SiteId">
    <vt:lpwstr>db05faca-c82a-4b9d-b9c5-0f64b6755421</vt:lpwstr>
  </property>
  <property fmtid="{D5CDD505-2E9C-101B-9397-08002B2CF9AE}" pid="7" name="MSIP_Label_a8a73c85-e524-44a6-bd58-7df7ef87be8f_ActionId">
    <vt:lpwstr>6bf6acb9-dd18-46fa-a6c8-ba90c117e2f1</vt:lpwstr>
  </property>
  <property fmtid="{D5CDD505-2E9C-101B-9397-08002B2CF9AE}" pid="8" name="MSIP_Label_a8a73c85-e524-44a6-bd58-7df7ef87be8f_ContentBits">
    <vt:lpwstr>0</vt:lpwstr>
  </property>
</Properties>
</file>